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15" windowHeight="7860" tabRatio="785" firstSheet="3" activeTab="3"/>
  </bookViews>
  <sheets>
    <sheet name="Sheet3" sheetId="14" state="hidden" r:id="rId1"/>
    <sheet name="Sheet1" sheetId="17" state="hidden" r:id="rId2"/>
    <sheet name="Sheet5" sheetId="45" state="hidden" r:id="rId3"/>
    <sheet name="明细" sheetId="47" r:id="rId4"/>
    <sheet name="按站点" sheetId="8" state="hidden" r:id="rId5"/>
  </sheets>
  <calcPr calcId="144525"/>
  <pivotCaches>
    <pivotCache cacheId="0" r:id="rId6"/>
  </pivotCaches>
</workbook>
</file>

<file path=xl/calcChain.xml><?xml version="1.0" encoding="utf-8"?>
<calcChain xmlns="http://schemas.openxmlformats.org/spreadsheetml/2006/main">
  <c r="K43" i="8"/>
  <c r="J43"/>
  <c r="I43"/>
  <c r="H43"/>
  <c r="K42"/>
  <c r="J42"/>
  <c r="I42"/>
  <c r="H42"/>
  <c r="K41"/>
  <c r="J41"/>
  <c r="I41"/>
  <c r="H41"/>
  <c r="K40"/>
  <c r="J40"/>
  <c r="I40"/>
  <c r="H40"/>
  <c r="K39"/>
  <c r="J39"/>
  <c r="I39"/>
  <c r="H39"/>
  <c r="K38"/>
  <c r="J38"/>
  <c r="I38"/>
  <c r="H38"/>
  <c r="K37"/>
  <c r="J37"/>
  <c r="I37"/>
  <c r="H37"/>
  <c r="K36"/>
  <c r="J36"/>
  <c r="I36"/>
  <c r="H36"/>
  <c r="K35"/>
  <c r="J35"/>
  <c r="I35"/>
  <c r="H35"/>
  <c r="K34"/>
  <c r="J34"/>
  <c r="I34"/>
  <c r="H34"/>
  <c r="K33"/>
  <c r="J33"/>
  <c r="I33"/>
  <c r="H33"/>
  <c r="K32"/>
  <c r="J32"/>
  <c r="I32"/>
  <c r="H32"/>
  <c r="K31"/>
  <c r="J31"/>
  <c r="I31"/>
  <c r="H31"/>
  <c r="K30"/>
  <c r="J30"/>
  <c r="I30"/>
  <c r="H30"/>
  <c r="K29"/>
  <c r="J29"/>
  <c r="I29"/>
  <c r="H29"/>
  <c r="K28"/>
  <c r="J28"/>
  <c r="I28"/>
  <c r="H28"/>
  <c r="K27"/>
  <c r="J27"/>
  <c r="I27"/>
  <c r="H27"/>
  <c r="K26"/>
  <c r="J26"/>
  <c r="I26"/>
  <c r="H26"/>
  <c r="K25"/>
  <c r="J25"/>
  <c r="I25"/>
  <c r="H25"/>
  <c r="K24"/>
  <c r="J24"/>
  <c r="I24"/>
  <c r="H24"/>
  <c r="K23"/>
  <c r="J23"/>
  <c r="I23"/>
  <c r="H23"/>
  <c r="K22"/>
  <c r="J22"/>
  <c r="I22"/>
  <c r="H22"/>
  <c r="K21"/>
  <c r="J21"/>
  <c r="I21"/>
  <c r="H21"/>
  <c r="K20"/>
  <c r="J20"/>
  <c r="I20"/>
  <c r="H20"/>
  <c r="K19"/>
  <c r="J19"/>
  <c r="I19"/>
  <c r="H19"/>
  <c r="K18"/>
  <c r="J18"/>
  <c r="I18"/>
  <c r="H18"/>
  <c r="K17"/>
  <c r="J17"/>
  <c r="I17"/>
  <c r="H17"/>
  <c r="K16"/>
  <c r="J16"/>
  <c r="I16"/>
  <c r="H16"/>
  <c r="K15"/>
  <c r="J15"/>
  <c r="I15"/>
  <c r="H15"/>
  <c r="K14"/>
  <c r="J14"/>
  <c r="I14"/>
  <c r="H14"/>
  <c r="K13"/>
  <c r="J13"/>
  <c r="I13"/>
  <c r="H13"/>
  <c r="K12"/>
  <c r="J12"/>
  <c r="I12"/>
  <c r="H12"/>
  <c r="K11"/>
  <c r="J11"/>
  <c r="I11"/>
  <c r="H11"/>
  <c r="K10"/>
  <c r="J10"/>
  <c r="I10"/>
  <c r="H10"/>
  <c r="K9"/>
  <c r="J9"/>
  <c r="I9"/>
  <c r="H9"/>
  <c r="K8"/>
  <c r="J8"/>
  <c r="I8"/>
  <c r="H8"/>
  <c r="K7"/>
  <c r="J7"/>
  <c r="I7"/>
  <c r="H7"/>
  <c r="K6"/>
  <c r="J6"/>
  <c r="I6"/>
  <c r="H6"/>
  <c r="K5"/>
  <c r="J5"/>
  <c r="I5"/>
  <c r="H5"/>
</calcChain>
</file>

<file path=xl/sharedStrings.xml><?xml version="1.0" encoding="utf-8"?>
<sst xmlns="http://schemas.openxmlformats.org/spreadsheetml/2006/main" count="692" uniqueCount="163">
  <si>
    <t>行标签</t>
  </si>
  <si>
    <t>求和项:数量</t>
  </si>
  <si>
    <t>阿尔蒙洛克蛋糕</t>
  </si>
  <si>
    <t>爱.发声</t>
  </si>
  <si>
    <t>彩虹千层蛋糕</t>
  </si>
  <si>
    <t>草莓拿破仑蛋糕</t>
  </si>
  <si>
    <t>鬼马小精灵蛋糕</t>
  </si>
  <si>
    <t>哈喽圣诞</t>
  </si>
  <si>
    <t>环游世界</t>
  </si>
  <si>
    <t>蓝莓拿破仑蛋糕</t>
  </si>
  <si>
    <t>栗子千层蛋糕</t>
  </si>
  <si>
    <t>芒果芒果蛋糕</t>
  </si>
  <si>
    <t>芒果心愿盒蛋糕</t>
  </si>
  <si>
    <t>美刀刀蛋糕</t>
  </si>
  <si>
    <t>抹茶千层蛋糕</t>
  </si>
  <si>
    <t>牛乳大理石雪域双拼蛋糕</t>
  </si>
  <si>
    <t>牛乳蓝莓雪域双拼蛋糕</t>
  </si>
  <si>
    <t>牛乳钻石雪域双拼蛋糕</t>
  </si>
  <si>
    <t>诺星人雪域牛乳芝士蛋糕</t>
  </si>
  <si>
    <t>怦然心动蛋糕</t>
  </si>
  <si>
    <t>巧克力松露蛋糕</t>
  </si>
  <si>
    <t xml:space="preserve">数字蛋糕 </t>
  </si>
  <si>
    <t>提拉米苏乐脆蛋糕</t>
  </si>
  <si>
    <t>鲜奶芒芒蛋糕</t>
  </si>
  <si>
    <t>小甜鬼蛋糕</t>
  </si>
  <si>
    <t>雪精灵蛋糕</t>
  </si>
  <si>
    <t>雪域大理石芝士蛋糕</t>
  </si>
  <si>
    <t>雪域蓝莓芝士蛋糕</t>
  </si>
  <si>
    <t>雪域牛乳芝士蛋糕</t>
  </si>
  <si>
    <t>(空白)</t>
  </si>
  <si>
    <t>实栗派核桃栗蓉蛋糕</t>
  </si>
  <si>
    <t>哈喽圣诞蛋糕</t>
  </si>
  <si>
    <t>红圆舞蛋糕</t>
  </si>
  <si>
    <t>粉色玫瑰森林蛋糕</t>
  </si>
  <si>
    <t>数字蛋糕（数字0）</t>
  </si>
  <si>
    <t>四季·彩虹千层蛋糕</t>
  </si>
  <si>
    <t>总计</t>
  </si>
  <si>
    <t>问题类型</t>
  </si>
  <si>
    <t>日期</t>
  </si>
  <si>
    <t>配送站点</t>
  </si>
  <si>
    <t>订单号</t>
  </si>
  <si>
    <t>品相</t>
  </si>
  <si>
    <t>错层</t>
  </si>
  <si>
    <t>侨香站</t>
  </si>
  <si>
    <t>蛋糕盒</t>
  </si>
  <si>
    <t>海珠站</t>
  </si>
  <si>
    <t>天河站</t>
  </si>
  <si>
    <t>蛋糕装错</t>
  </si>
  <si>
    <t>开裂</t>
  </si>
  <si>
    <t>043362</t>
  </si>
  <si>
    <t>破损</t>
  </si>
  <si>
    <t>围边</t>
  </si>
  <si>
    <t>移位</t>
  </si>
  <si>
    <t>装饰物</t>
  </si>
  <si>
    <t>装饰物-到站</t>
  </si>
  <si>
    <t>贴边</t>
  </si>
  <si>
    <t>月份</t>
  </si>
  <si>
    <t>10月</t>
  </si>
  <si>
    <t>10月 汇总</t>
  </si>
  <si>
    <t>11月</t>
  </si>
  <si>
    <t>11月 汇总</t>
  </si>
  <si>
    <t>12月</t>
  </si>
  <si>
    <t>12月 汇总</t>
  </si>
  <si>
    <t>华北蛋糕问题统计明细</t>
  </si>
  <si>
    <t>区域</t>
  </si>
  <si>
    <t>数量</t>
  </si>
  <si>
    <t>问题描述</t>
  </si>
  <si>
    <t>客服工号/姓名</t>
  </si>
  <si>
    <t>处理结果</t>
  </si>
  <si>
    <t>异常图片</t>
  </si>
  <si>
    <t>华北</t>
  </si>
  <si>
    <t>7月份</t>
  </si>
  <si>
    <t>中关村</t>
  </si>
  <si>
    <t>一杯多芝葡萄</t>
  </si>
  <si>
    <t>验收-装饰品</t>
  </si>
  <si>
    <t>分拣验收时候发现蛋糕出水，即时通知生产进行修复</t>
  </si>
  <si>
    <t>工厂分拣</t>
  </si>
  <si>
    <t>无修复生产说正常现象</t>
  </si>
  <si>
    <t>双层甜心苺苺蛋糕</t>
  </si>
  <si>
    <t>四季青</t>
  </si>
  <si>
    <t>一杯奶茶</t>
  </si>
  <si>
    <t>亦庄</t>
  </si>
  <si>
    <t>数字蛋糕7</t>
  </si>
  <si>
    <t>分拣验收时候发现蛋糕倾斜，即时通知生产进行修复</t>
  </si>
  <si>
    <t>洋桥</t>
  </si>
  <si>
    <t>数字蛋糕4</t>
  </si>
  <si>
    <t>国美</t>
  </si>
  <si>
    <t>数字蛋糕1</t>
  </si>
  <si>
    <t>分拣验收时候发现蛋糕马卡龙掉落，即时通知生产进行修复</t>
  </si>
  <si>
    <t>已修复</t>
  </si>
  <si>
    <t>玩趣毛毛</t>
  </si>
  <si>
    <t>分拣验收时候发现蛋糕贴盒，即时通知生产进行修复</t>
  </si>
  <si>
    <t>z中关村</t>
  </si>
  <si>
    <t>桃你喜欢</t>
  </si>
  <si>
    <t>分拣验收时候发现蛋糕融化出水严重，即时通知生产进行修复</t>
  </si>
  <si>
    <t>成品库已修复</t>
  </si>
  <si>
    <t>小莓好蛋糕</t>
  </si>
  <si>
    <t>分拣验收时候发现蛋糕倾斜摇晃严重，即时通知生产进行修复</t>
  </si>
  <si>
    <t>数字蛋糕9</t>
  </si>
  <si>
    <t>分拣验收时候发现蛋糕装饰品掉落，即时通知生产进行修复</t>
  </si>
  <si>
    <t>壁咚阿华田</t>
  </si>
  <si>
    <t>分拣验收时候发现蛋糕摇晃，即时通知生产进行修复</t>
  </si>
  <si>
    <t>分拣验收时候发现蛋糕摇晃出水，即时通知生产进行修复</t>
  </si>
  <si>
    <t>数字蛋糕8</t>
  </si>
  <si>
    <t>分拣验收时候发现蛋糕装饰品草莓掉落，即时通知生产进行修复</t>
  </si>
  <si>
    <t>福禄寿喜桃</t>
  </si>
  <si>
    <t>分拣验收时候发现蛋糕桃子移位晃动，即时通知生产进行修复</t>
  </si>
  <si>
    <t>无修复</t>
  </si>
  <si>
    <t>分拣验收时候发现蛋糕倾斜严重，即时通知生产进行修复</t>
  </si>
  <si>
    <t>坏的不严重不给修复</t>
  </si>
  <si>
    <t>分拣验收时候发现蛋糕贴盒错层，即时通知生产进行修复</t>
  </si>
  <si>
    <t>678A01</t>
  </si>
  <si>
    <t>分拣验收时候发现蛋糕融化出水，即时通知生产进行修复</t>
  </si>
  <si>
    <t>数字蛋糕2</t>
  </si>
  <si>
    <t>分拣验收时候发现蛋糕错层，即时通知生产进行修复</t>
  </si>
  <si>
    <t>数字蛋糕6</t>
  </si>
  <si>
    <t>分拣验收时候发现蛋糕错层损坏，即时通知生产进行修复</t>
  </si>
  <si>
    <t>分拣验收时候发现蛋糕出水摇晃严重，即时通知生产进行修复</t>
  </si>
  <si>
    <t>467A01</t>
  </si>
  <si>
    <t>分拣验收时候发现蛋糕融化，即时通知生产进行修复</t>
  </si>
  <si>
    <t>262A01</t>
  </si>
  <si>
    <t>分拣验收时候发现蛋糕眼睛掉色严重，即时通知生产进行修复</t>
  </si>
  <si>
    <t>全国物流数据分析（按站点）</t>
  </si>
  <si>
    <t xml:space="preserve">           月份
区域   站点</t>
  </si>
  <si>
    <t>10月占比</t>
  </si>
  <si>
    <t>11月占比</t>
  </si>
  <si>
    <t>12月占比</t>
  </si>
  <si>
    <t>总计占比</t>
  </si>
  <si>
    <t>国美站</t>
  </si>
  <si>
    <t>南开站</t>
  </si>
  <si>
    <t>亚运村</t>
  </si>
  <si>
    <t>亚运村站</t>
  </si>
  <si>
    <t>洋桥站</t>
  </si>
  <si>
    <t>亦庄站</t>
  </si>
  <si>
    <t>合计</t>
  </si>
  <si>
    <t>华东</t>
  </si>
  <si>
    <t>宝山站</t>
  </si>
  <si>
    <t>北塘站</t>
  </si>
  <si>
    <t>姑苏站</t>
  </si>
  <si>
    <t>杭州站</t>
  </si>
  <si>
    <t>虹口站</t>
  </si>
  <si>
    <t>嘉兴站</t>
  </si>
  <si>
    <t>金阊站</t>
  </si>
  <si>
    <t>金桥站</t>
  </si>
  <si>
    <t>九堡站</t>
  </si>
  <si>
    <t>昆山站</t>
  </si>
  <si>
    <t>南京站</t>
  </si>
  <si>
    <t>宁波站</t>
  </si>
  <si>
    <t>浦东站</t>
  </si>
  <si>
    <t>普陀站</t>
  </si>
  <si>
    <t>青浦站</t>
  </si>
  <si>
    <t>莘庄站</t>
  </si>
  <si>
    <t>无锡站</t>
  </si>
  <si>
    <t>萧山站</t>
  </si>
  <si>
    <t>徐汇站</t>
  </si>
  <si>
    <t>长宁站</t>
  </si>
  <si>
    <t>华南</t>
  </si>
  <si>
    <t>华西</t>
  </si>
  <si>
    <t>奥体站</t>
  </si>
  <si>
    <t>锦江站</t>
  </si>
  <si>
    <t>武侯站</t>
  </si>
  <si>
    <t>易送站</t>
  </si>
  <si>
    <t>全国总计</t>
  </si>
</sst>
</file>

<file path=xl/styles.xml><?xml version="1.0" encoding="utf-8"?>
<styleSheet xmlns="http://schemas.openxmlformats.org/spreadsheetml/2006/main">
  <numFmts count="3">
    <numFmt numFmtId="177" formatCode="[$-F800]dddd\,\ mmmm\ dd\,\ yyyy"/>
    <numFmt numFmtId="179" formatCode="0_);[Red]\(0\)"/>
    <numFmt numFmtId="180" formatCode="000000"/>
  </numFmts>
  <fonts count="9">
    <font>
      <sz val="11"/>
      <color theme="1"/>
      <name val="DengXian"/>
      <charset val="134"/>
      <scheme val="minor"/>
    </font>
    <font>
      <b/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theme="1"/>
      <name val="DengXian"/>
      <charset val="134"/>
      <scheme val="minor"/>
    </font>
    <font>
      <sz val="9"/>
      <name val="DengXian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177" fontId="0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/>
    <xf numFmtId="177" fontId="7" fillId="0" borderId="0">
      <alignment vertical="center"/>
    </xf>
  </cellStyleXfs>
  <cellXfs count="58">
    <xf numFmtId="177" fontId="0" fillId="0" borderId="0" xfId="0"/>
    <xf numFmtId="17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179" fontId="0" fillId="2" borderId="5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179" fontId="0" fillId="3" borderId="8" xfId="0" applyNumberFormat="1" applyFill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177" fontId="3" fillId="0" borderId="0" xfId="0" applyFont="1" applyAlignment="1">
      <alignment horizontal="center" vertical="center"/>
    </xf>
    <xf numFmtId="177" fontId="0" fillId="0" borderId="0" xfId="0" applyAlignment="1">
      <alignment horizontal="center"/>
    </xf>
    <xf numFmtId="177" fontId="0" fillId="0" borderId="0" xfId="0" applyAlignment="1">
      <alignment horizontal="center" vertical="center" wrapText="1"/>
    </xf>
    <xf numFmtId="177" fontId="0" fillId="0" borderId="0" xfId="0" applyAlignment="1">
      <alignment horizontal="center" wrapText="1"/>
    </xf>
    <xf numFmtId="177" fontId="0" fillId="0" borderId="0" xfId="0" applyAlignment="1">
      <alignment wrapText="1"/>
    </xf>
    <xf numFmtId="177" fontId="5" fillId="4" borderId="5" xfId="0" applyFont="1" applyFill="1" applyBorder="1" applyAlignment="1">
      <alignment horizontal="center" vertical="center"/>
    </xf>
    <xf numFmtId="180" fontId="5" fillId="4" borderId="5" xfId="0" applyNumberFormat="1" applyFont="1" applyFill="1" applyBorder="1" applyAlignment="1">
      <alignment horizontal="center" vertical="center"/>
    </xf>
    <xf numFmtId="177" fontId="5" fillId="4" borderId="5" xfId="0" applyFont="1" applyFill="1" applyBorder="1" applyAlignment="1">
      <alignment horizontal="center" vertical="center" wrapText="1"/>
    </xf>
    <xf numFmtId="179" fontId="5" fillId="4" borderId="5" xfId="0" applyNumberFormat="1" applyFont="1" applyFill="1" applyBorder="1" applyAlignment="1">
      <alignment horizontal="center" vertical="center" wrapText="1"/>
    </xf>
    <xf numFmtId="177" fontId="6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58" fontId="6" fillId="0" borderId="5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77" fontId="6" fillId="0" borderId="5" xfId="0" applyFont="1" applyBorder="1" applyAlignment="1">
      <alignment horizontal="center" vertical="center" wrapText="1"/>
    </xf>
    <xf numFmtId="179" fontId="6" fillId="0" borderId="5" xfId="0" applyNumberFormat="1" applyFont="1" applyBorder="1" applyAlignment="1">
      <alignment horizontal="center" vertical="center"/>
    </xf>
    <xf numFmtId="177" fontId="6" fillId="0" borderId="0" xfId="0" applyFont="1" applyAlignment="1">
      <alignment horizontal="center" vertical="center" wrapText="1"/>
    </xf>
    <xf numFmtId="177" fontId="6" fillId="0" borderId="5" xfId="0" applyFont="1" applyBorder="1" applyAlignment="1">
      <alignment horizontal="left" vertical="center" wrapText="1"/>
    </xf>
    <xf numFmtId="177" fontId="6" fillId="0" borderId="0" xfId="0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/>
    </xf>
    <xf numFmtId="177" fontId="0" fillId="0" borderId="0" xfId="0" applyAlignment="1">
      <alignment horizontal="center" vertical="center" wrapText="1"/>
    </xf>
    <xf numFmtId="177" fontId="0" fillId="0" borderId="0" xfId="0" applyAlignment="1">
      <alignment horizontal="center"/>
    </xf>
    <xf numFmtId="177" fontId="4" fillId="0" borderId="5" xfId="0" applyFont="1" applyBorder="1" applyAlignment="1">
      <alignment horizontal="center" vertical="center"/>
    </xf>
    <xf numFmtId="177" fontId="5" fillId="5" borderId="12" xfId="0" applyFont="1" applyFill="1" applyBorder="1" applyAlignment="1">
      <alignment horizontal="center" vertical="center"/>
    </xf>
    <xf numFmtId="177" fontId="5" fillId="5" borderId="13" xfId="0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179" fontId="1" fillId="0" borderId="9" xfId="0" applyNumberFormat="1" applyFon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/>
    </xf>
    <xf numFmtId="179" fontId="0" fillId="3" borderId="7" xfId="0" applyNumberFormat="1" applyFill="1" applyBorder="1" applyAlignment="1">
      <alignment horizontal="center" vertical="center"/>
    </xf>
    <xf numFmtId="179" fontId="0" fillId="3" borderId="8" xfId="0" applyNumberFormat="1" applyFill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77" fontId="6" fillId="3" borderId="5" xfId="0" applyFont="1" applyFill="1" applyBorder="1" applyAlignment="1">
      <alignment horizontal="center" vertical="center"/>
    </xf>
    <xf numFmtId="177" fontId="6" fillId="3" borderId="5" xfId="0" applyNumberFormat="1" applyFont="1" applyFill="1" applyBorder="1" applyAlignment="1">
      <alignment horizontal="center" vertical="center"/>
    </xf>
    <xf numFmtId="58" fontId="6" fillId="3" borderId="5" xfId="0" applyNumberFormat="1" applyFont="1" applyFill="1" applyBorder="1" applyAlignment="1">
      <alignment horizontal="center" vertical="center"/>
    </xf>
    <xf numFmtId="180" fontId="6" fillId="3" borderId="5" xfId="0" applyNumberFormat="1" applyFont="1" applyFill="1" applyBorder="1" applyAlignment="1">
      <alignment horizontal="center" vertical="center"/>
    </xf>
    <xf numFmtId="177" fontId="6" fillId="3" borderId="5" xfId="0" applyFont="1" applyFill="1" applyBorder="1" applyAlignment="1">
      <alignment horizontal="center" vertical="center" wrapText="1"/>
    </xf>
    <xf numFmtId="179" fontId="6" fillId="3" borderId="5" xfId="0" applyNumberFormat="1" applyFont="1" applyFill="1" applyBorder="1" applyAlignment="1">
      <alignment horizontal="center" vertical="center"/>
    </xf>
    <xf numFmtId="177" fontId="6" fillId="3" borderId="5" xfId="0" applyFont="1" applyFill="1" applyBorder="1" applyAlignment="1">
      <alignment horizontal="left" vertical="center" wrapText="1"/>
    </xf>
  </cellXfs>
  <cellStyles count="10">
    <cellStyle name="常规" xfId="0" builtinId="0"/>
    <cellStyle name="常规 11" xfId="4"/>
    <cellStyle name="常规 11 2" xfId="5"/>
    <cellStyle name="常规 119" xfId="1"/>
    <cellStyle name="常规 119 2" xfId="6"/>
    <cellStyle name="常规 124" xfId="2"/>
    <cellStyle name="常规 124 2" xfId="7"/>
    <cellStyle name="常规 2" xfId="8"/>
    <cellStyle name="常规 2 66" xfId="9"/>
    <cellStyle name="常规 2 66 2" xfId="3"/>
  </cellStyles>
  <dxfs count="176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alignment vertical="center"/>
    </dxf>
    <dxf>
      <alignment horizontal="center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2</xdr:row>
      <xdr:rowOff>37465</xdr:rowOff>
    </xdr:from>
    <xdr:to>
      <xdr:col>12</xdr:col>
      <xdr:colOff>614680</xdr:colOff>
      <xdr:row>2</xdr:row>
      <xdr:rowOff>650875</xdr:rowOff>
    </xdr:to>
    <xdr:pic>
      <xdr:nvPicPr>
        <xdr:cNvPr id="2" name="图片 1" descr="5fec1925ce2b244f3ae7041e5d35e9b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34775" y="628015"/>
          <a:ext cx="567055" cy="61341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2</xdr:row>
      <xdr:rowOff>19050</xdr:rowOff>
    </xdr:from>
    <xdr:to>
      <xdr:col>11</xdr:col>
      <xdr:colOff>661670</xdr:colOff>
      <xdr:row>2</xdr:row>
      <xdr:rowOff>670560</xdr:rowOff>
    </xdr:to>
    <xdr:pic>
      <xdr:nvPicPr>
        <xdr:cNvPr id="3" name="图片 2" descr="70a1d092cbc340a70081c98e18ca3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801350" y="609600"/>
          <a:ext cx="642620" cy="651510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3</xdr:row>
      <xdr:rowOff>27940</xdr:rowOff>
    </xdr:from>
    <xdr:to>
      <xdr:col>12</xdr:col>
      <xdr:colOff>614680</xdr:colOff>
      <xdr:row>3</xdr:row>
      <xdr:rowOff>718185</xdr:rowOff>
    </xdr:to>
    <xdr:pic>
      <xdr:nvPicPr>
        <xdr:cNvPr id="4" name="图片 3" descr="0e39e7840a7886fb1459d593544191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534775" y="1342390"/>
          <a:ext cx="567055" cy="690245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3</xdr:row>
      <xdr:rowOff>17780</xdr:rowOff>
    </xdr:from>
    <xdr:to>
      <xdr:col>11</xdr:col>
      <xdr:colOff>633730</xdr:colOff>
      <xdr:row>3</xdr:row>
      <xdr:rowOff>680085</xdr:rowOff>
    </xdr:to>
    <xdr:pic>
      <xdr:nvPicPr>
        <xdr:cNvPr id="5" name="图片 4" descr="0a57be7dde8d90390defba8def74cab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848975" y="1332230"/>
          <a:ext cx="567055" cy="662305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4</xdr:row>
      <xdr:rowOff>28575</xdr:rowOff>
    </xdr:from>
    <xdr:to>
      <xdr:col>12</xdr:col>
      <xdr:colOff>652780</xdr:colOff>
      <xdr:row>4</xdr:row>
      <xdr:rowOff>670560</xdr:rowOff>
    </xdr:to>
    <xdr:pic>
      <xdr:nvPicPr>
        <xdr:cNvPr id="6" name="图片 5" descr="b2e35bea44f3bebb3eebcb0bb464ae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572875" y="2066925"/>
          <a:ext cx="567055" cy="641985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4</xdr:row>
      <xdr:rowOff>47625</xdr:rowOff>
    </xdr:from>
    <xdr:to>
      <xdr:col>11</xdr:col>
      <xdr:colOff>633730</xdr:colOff>
      <xdr:row>4</xdr:row>
      <xdr:rowOff>594360</xdr:rowOff>
    </xdr:to>
    <xdr:pic>
      <xdr:nvPicPr>
        <xdr:cNvPr id="7" name="图片 6" descr="e51b4291578500b0d2ba568e2f95b1e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848975" y="2085975"/>
          <a:ext cx="567055" cy="546735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5</xdr:row>
      <xdr:rowOff>38100</xdr:rowOff>
    </xdr:from>
    <xdr:to>
      <xdr:col>12</xdr:col>
      <xdr:colOff>643255</xdr:colOff>
      <xdr:row>5</xdr:row>
      <xdr:rowOff>689610</xdr:rowOff>
    </xdr:to>
    <xdr:pic>
      <xdr:nvPicPr>
        <xdr:cNvPr id="8" name="图片 7" descr="8006245e25fda771391bc8c0401dda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563350" y="2800350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5</xdr:row>
      <xdr:rowOff>19050</xdr:rowOff>
    </xdr:from>
    <xdr:to>
      <xdr:col>11</xdr:col>
      <xdr:colOff>624205</xdr:colOff>
      <xdr:row>5</xdr:row>
      <xdr:rowOff>670560</xdr:rowOff>
    </xdr:to>
    <xdr:pic>
      <xdr:nvPicPr>
        <xdr:cNvPr id="9" name="图片 8" descr="c52c78939e7d1d111a38c2aec2570b3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839450" y="2781300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6</xdr:row>
      <xdr:rowOff>17780</xdr:rowOff>
    </xdr:from>
    <xdr:to>
      <xdr:col>12</xdr:col>
      <xdr:colOff>624205</xdr:colOff>
      <xdr:row>6</xdr:row>
      <xdr:rowOff>651510</xdr:rowOff>
    </xdr:to>
    <xdr:pic>
      <xdr:nvPicPr>
        <xdr:cNvPr id="10" name="图片 9" descr="4d18936637584e86ac8436e497630ad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544300" y="3503930"/>
          <a:ext cx="567055" cy="63373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6</xdr:row>
      <xdr:rowOff>8890</xdr:rowOff>
    </xdr:from>
    <xdr:to>
      <xdr:col>11</xdr:col>
      <xdr:colOff>614680</xdr:colOff>
      <xdr:row>6</xdr:row>
      <xdr:rowOff>680085</xdr:rowOff>
    </xdr:to>
    <xdr:pic>
      <xdr:nvPicPr>
        <xdr:cNvPr id="12" name="图片 11" descr="d28f4940de296879f4ed1f595096193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0829925" y="3495040"/>
          <a:ext cx="567055" cy="67119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7</xdr:row>
      <xdr:rowOff>28575</xdr:rowOff>
    </xdr:from>
    <xdr:to>
      <xdr:col>12</xdr:col>
      <xdr:colOff>624205</xdr:colOff>
      <xdr:row>7</xdr:row>
      <xdr:rowOff>680085</xdr:rowOff>
    </xdr:to>
    <xdr:pic>
      <xdr:nvPicPr>
        <xdr:cNvPr id="13" name="图片 12" descr="5d78ecc22af92332f7fd2e0f9672b4c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544300" y="4238625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7</xdr:row>
      <xdr:rowOff>18415</xdr:rowOff>
    </xdr:from>
    <xdr:to>
      <xdr:col>11</xdr:col>
      <xdr:colOff>633730</xdr:colOff>
      <xdr:row>7</xdr:row>
      <xdr:rowOff>667385</xdr:rowOff>
    </xdr:to>
    <xdr:pic>
      <xdr:nvPicPr>
        <xdr:cNvPr id="14" name="图片 13" descr="3613b6f642c6e78a7aad70e8c1de9d3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0810875" y="4228465"/>
          <a:ext cx="605155" cy="64897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8</xdr:row>
      <xdr:rowOff>47625</xdr:rowOff>
    </xdr:from>
    <xdr:to>
      <xdr:col>12</xdr:col>
      <xdr:colOff>624205</xdr:colOff>
      <xdr:row>8</xdr:row>
      <xdr:rowOff>689610</xdr:rowOff>
    </xdr:to>
    <xdr:pic>
      <xdr:nvPicPr>
        <xdr:cNvPr id="15" name="图片 14" descr="decfed49329dd3d80a959b6e3977c0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544300" y="4981575"/>
          <a:ext cx="567055" cy="641985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8</xdr:row>
      <xdr:rowOff>28575</xdr:rowOff>
    </xdr:from>
    <xdr:to>
      <xdr:col>11</xdr:col>
      <xdr:colOff>605155</xdr:colOff>
      <xdr:row>8</xdr:row>
      <xdr:rowOff>670560</xdr:rowOff>
    </xdr:to>
    <xdr:pic>
      <xdr:nvPicPr>
        <xdr:cNvPr id="16" name="图片 15" descr="acb1c99759b384e34739ce062f088eb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0820400" y="4962525"/>
          <a:ext cx="567055" cy="64198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9</xdr:row>
      <xdr:rowOff>9525</xdr:rowOff>
    </xdr:from>
    <xdr:to>
      <xdr:col>12</xdr:col>
      <xdr:colOff>624205</xdr:colOff>
      <xdr:row>9</xdr:row>
      <xdr:rowOff>661035</xdr:rowOff>
    </xdr:to>
    <xdr:pic>
      <xdr:nvPicPr>
        <xdr:cNvPr id="17" name="图片 16" descr="3b381583eaa2785d309b4d3a3a97041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544300" y="5667375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9</xdr:row>
      <xdr:rowOff>19050</xdr:rowOff>
    </xdr:from>
    <xdr:to>
      <xdr:col>11</xdr:col>
      <xdr:colOff>633730</xdr:colOff>
      <xdr:row>9</xdr:row>
      <xdr:rowOff>680085</xdr:rowOff>
    </xdr:to>
    <xdr:pic>
      <xdr:nvPicPr>
        <xdr:cNvPr id="18" name="图片 17" descr="512dda415e2658fe9bbb2ae0c0df609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0848975" y="5676900"/>
          <a:ext cx="567055" cy="661035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10</xdr:row>
      <xdr:rowOff>133350</xdr:rowOff>
    </xdr:from>
    <xdr:to>
      <xdr:col>12</xdr:col>
      <xdr:colOff>633730</xdr:colOff>
      <xdr:row>10</xdr:row>
      <xdr:rowOff>689610</xdr:rowOff>
    </xdr:to>
    <xdr:pic>
      <xdr:nvPicPr>
        <xdr:cNvPr id="19" name="图片 18" descr="425bbf80d587c202486312df5b72ecc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1553825" y="6515100"/>
          <a:ext cx="567055" cy="55626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10</xdr:row>
      <xdr:rowOff>46990</xdr:rowOff>
    </xdr:from>
    <xdr:to>
      <xdr:col>11</xdr:col>
      <xdr:colOff>614680</xdr:colOff>
      <xdr:row>10</xdr:row>
      <xdr:rowOff>708660</xdr:rowOff>
    </xdr:to>
    <xdr:pic>
      <xdr:nvPicPr>
        <xdr:cNvPr id="20" name="图片 19" descr="81d44244da86f5810d59314b66db771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0829925" y="6428740"/>
          <a:ext cx="567055" cy="661670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11</xdr:row>
      <xdr:rowOff>38100</xdr:rowOff>
    </xdr:from>
    <xdr:to>
      <xdr:col>12</xdr:col>
      <xdr:colOff>595630</xdr:colOff>
      <xdr:row>11</xdr:row>
      <xdr:rowOff>651510</xdr:rowOff>
    </xdr:to>
    <xdr:pic>
      <xdr:nvPicPr>
        <xdr:cNvPr id="21" name="图片 20" descr="ca511a79d80e23d0a9cedb8f757ecc4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1515725" y="7143750"/>
          <a:ext cx="567055" cy="61341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11</xdr:row>
      <xdr:rowOff>9525</xdr:rowOff>
    </xdr:from>
    <xdr:to>
      <xdr:col>11</xdr:col>
      <xdr:colOff>633730</xdr:colOff>
      <xdr:row>11</xdr:row>
      <xdr:rowOff>689610</xdr:rowOff>
    </xdr:to>
    <xdr:pic>
      <xdr:nvPicPr>
        <xdr:cNvPr id="22" name="图片 21" descr="7899c4795a8dbdcb763b050fed05cca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848975" y="7115175"/>
          <a:ext cx="567055" cy="68008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12</xdr:row>
      <xdr:rowOff>66675</xdr:rowOff>
    </xdr:from>
    <xdr:to>
      <xdr:col>12</xdr:col>
      <xdr:colOff>614680</xdr:colOff>
      <xdr:row>12</xdr:row>
      <xdr:rowOff>594360</xdr:rowOff>
    </xdr:to>
    <xdr:pic>
      <xdr:nvPicPr>
        <xdr:cNvPr id="23" name="图片 22" descr="ad5a2df3ff596bd572a7dba7155c02e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1534775" y="7896225"/>
          <a:ext cx="567055" cy="527685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12</xdr:row>
      <xdr:rowOff>9525</xdr:rowOff>
    </xdr:from>
    <xdr:to>
      <xdr:col>11</xdr:col>
      <xdr:colOff>605155</xdr:colOff>
      <xdr:row>12</xdr:row>
      <xdr:rowOff>718185</xdr:rowOff>
    </xdr:to>
    <xdr:pic>
      <xdr:nvPicPr>
        <xdr:cNvPr id="24" name="图片 23" descr="278873371d2176c1eee0464dcaaaa81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0820400" y="7839075"/>
          <a:ext cx="567055" cy="708660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13</xdr:row>
      <xdr:rowOff>75565</xdr:rowOff>
    </xdr:from>
    <xdr:to>
      <xdr:col>12</xdr:col>
      <xdr:colOff>614680</xdr:colOff>
      <xdr:row>13</xdr:row>
      <xdr:rowOff>708660</xdr:rowOff>
    </xdr:to>
    <xdr:pic>
      <xdr:nvPicPr>
        <xdr:cNvPr id="25" name="图片 24" descr="534a61edde6493dad3db617f5aca509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1534775" y="8629015"/>
          <a:ext cx="567055" cy="63309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13</xdr:row>
      <xdr:rowOff>46990</xdr:rowOff>
    </xdr:from>
    <xdr:to>
      <xdr:col>11</xdr:col>
      <xdr:colOff>643255</xdr:colOff>
      <xdr:row>13</xdr:row>
      <xdr:rowOff>680085</xdr:rowOff>
    </xdr:to>
    <xdr:pic>
      <xdr:nvPicPr>
        <xdr:cNvPr id="26" name="图片 25" descr="b79b834b15a98302ef378f5ffeddd24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0858500" y="8600440"/>
          <a:ext cx="567055" cy="633095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14</xdr:row>
      <xdr:rowOff>38100</xdr:rowOff>
    </xdr:from>
    <xdr:to>
      <xdr:col>12</xdr:col>
      <xdr:colOff>643255</xdr:colOff>
      <xdr:row>14</xdr:row>
      <xdr:rowOff>641985</xdr:rowOff>
    </xdr:to>
    <xdr:pic>
      <xdr:nvPicPr>
        <xdr:cNvPr id="27" name="图片 26" descr="96f4151616ff0189aaa26b468ca9ba1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1563350" y="9315450"/>
          <a:ext cx="567055" cy="60388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14</xdr:row>
      <xdr:rowOff>38100</xdr:rowOff>
    </xdr:from>
    <xdr:to>
      <xdr:col>11</xdr:col>
      <xdr:colOff>643255</xdr:colOff>
      <xdr:row>14</xdr:row>
      <xdr:rowOff>680085</xdr:rowOff>
    </xdr:to>
    <xdr:pic>
      <xdr:nvPicPr>
        <xdr:cNvPr id="28" name="图片 27" descr="9089f05b28c9bfebc3798bf090b8e68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0858500" y="9315450"/>
          <a:ext cx="567055" cy="641985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15</xdr:row>
      <xdr:rowOff>38100</xdr:rowOff>
    </xdr:from>
    <xdr:to>
      <xdr:col>12</xdr:col>
      <xdr:colOff>642620</xdr:colOff>
      <xdr:row>15</xdr:row>
      <xdr:rowOff>698500</xdr:rowOff>
    </xdr:to>
    <xdr:pic>
      <xdr:nvPicPr>
        <xdr:cNvPr id="29" name="图片 28" descr="e5805d3916c00fa389b9779bc5ba7e3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1506200" y="10039350"/>
          <a:ext cx="623570" cy="660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15</xdr:row>
      <xdr:rowOff>19050</xdr:rowOff>
    </xdr:from>
    <xdr:to>
      <xdr:col>11</xdr:col>
      <xdr:colOff>641985</xdr:colOff>
      <xdr:row>15</xdr:row>
      <xdr:rowOff>683895</xdr:rowOff>
    </xdr:to>
    <xdr:pic>
      <xdr:nvPicPr>
        <xdr:cNvPr id="30" name="图片 29" descr="49f49c531e920e9c5da2722b265ae67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0896600" y="10020300"/>
          <a:ext cx="527685" cy="66484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16</xdr:row>
      <xdr:rowOff>57150</xdr:rowOff>
    </xdr:from>
    <xdr:to>
      <xdr:col>12</xdr:col>
      <xdr:colOff>614680</xdr:colOff>
      <xdr:row>16</xdr:row>
      <xdr:rowOff>661035</xdr:rowOff>
    </xdr:to>
    <xdr:pic>
      <xdr:nvPicPr>
        <xdr:cNvPr id="31" name="图片 30" descr="64e080f84a2da12499e5b8b3e6bbca0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1534775" y="10782300"/>
          <a:ext cx="567055" cy="60388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16</xdr:row>
      <xdr:rowOff>47625</xdr:rowOff>
    </xdr:from>
    <xdr:to>
      <xdr:col>11</xdr:col>
      <xdr:colOff>643255</xdr:colOff>
      <xdr:row>16</xdr:row>
      <xdr:rowOff>652145</xdr:rowOff>
    </xdr:to>
    <xdr:pic>
      <xdr:nvPicPr>
        <xdr:cNvPr id="32" name="图片 31" descr="4def4833689ca26e3ff736ccbca9b2d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0858500" y="10772775"/>
          <a:ext cx="567055" cy="604520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16</xdr:row>
      <xdr:rowOff>723265</xdr:rowOff>
    </xdr:from>
    <xdr:to>
      <xdr:col>12</xdr:col>
      <xdr:colOff>633730</xdr:colOff>
      <xdr:row>17</xdr:row>
      <xdr:rowOff>632460</xdr:rowOff>
    </xdr:to>
    <xdr:pic>
      <xdr:nvPicPr>
        <xdr:cNvPr id="33" name="图片 32" descr="6b8b61a9bed6f9158af51e79d6ce2c2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1553825" y="11448415"/>
          <a:ext cx="567055" cy="633095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17</xdr:row>
      <xdr:rowOff>37465</xdr:rowOff>
    </xdr:from>
    <xdr:to>
      <xdr:col>11</xdr:col>
      <xdr:colOff>624205</xdr:colOff>
      <xdr:row>17</xdr:row>
      <xdr:rowOff>661035</xdr:rowOff>
    </xdr:to>
    <xdr:pic>
      <xdr:nvPicPr>
        <xdr:cNvPr id="34" name="图片 33" descr="4ae889da103cb43070543ed53726b30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0839450" y="11486515"/>
          <a:ext cx="567055" cy="623570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18</xdr:row>
      <xdr:rowOff>56515</xdr:rowOff>
    </xdr:from>
    <xdr:to>
      <xdr:col>12</xdr:col>
      <xdr:colOff>652780</xdr:colOff>
      <xdr:row>18</xdr:row>
      <xdr:rowOff>689610</xdr:rowOff>
    </xdr:to>
    <xdr:pic>
      <xdr:nvPicPr>
        <xdr:cNvPr id="35" name="图片 34" descr="834da84adfab5bbd895698d72eb33c9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11572875" y="12229465"/>
          <a:ext cx="567055" cy="633095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18</xdr:row>
      <xdr:rowOff>47625</xdr:rowOff>
    </xdr:from>
    <xdr:to>
      <xdr:col>11</xdr:col>
      <xdr:colOff>624205</xdr:colOff>
      <xdr:row>18</xdr:row>
      <xdr:rowOff>708660</xdr:rowOff>
    </xdr:to>
    <xdr:pic>
      <xdr:nvPicPr>
        <xdr:cNvPr id="36" name="图片 35" descr="8d787ab52e751a9e57f82c6ed249604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0839450" y="12220575"/>
          <a:ext cx="567055" cy="661035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633730</xdr:colOff>
      <xdr:row>19</xdr:row>
      <xdr:rowOff>680085</xdr:rowOff>
    </xdr:to>
    <xdr:pic>
      <xdr:nvPicPr>
        <xdr:cNvPr id="37" name="图片 36" descr="807c0f15ce472fdfedfc3213099bb26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1553825" y="12925425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19</xdr:row>
      <xdr:rowOff>66040</xdr:rowOff>
    </xdr:from>
    <xdr:to>
      <xdr:col>11</xdr:col>
      <xdr:colOff>624205</xdr:colOff>
      <xdr:row>19</xdr:row>
      <xdr:rowOff>641985</xdr:rowOff>
    </xdr:to>
    <xdr:pic>
      <xdr:nvPicPr>
        <xdr:cNvPr id="38" name="图片 37" descr="6c298e511016b47e4d4c34a3ea1d681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0839450" y="12962890"/>
          <a:ext cx="567055" cy="575945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20</xdr:row>
      <xdr:rowOff>29210</xdr:rowOff>
    </xdr:from>
    <xdr:to>
      <xdr:col>12</xdr:col>
      <xdr:colOff>643255</xdr:colOff>
      <xdr:row>20</xdr:row>
      <xdr:rowOff>699135</xdr:rowOff>
    </xdr:to>
    <xdr:pic>
      <xdr:nvPicPr>
        <xdr:cNvPr id="39" name="图片 38" descr="ae7a1f80e309a8022a072c52c09a4e9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1563350" y="13649960"/>
          <a:ext cx="567055" cy="669925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20</xdr:row>
      <xdr:rowOff>28575</xdr:rowOff>
    </xdr:from>
    <xdr:to>
      <xdr:col>11</xdr:col>
      <xdr:colOff>633730</xdr:colOff>
      <xdr:row>20</xdr:row>
      <xdr:rowOff>699135</xdr:rowOff>
    </xdr:to>
    <xdr:pic>
      <xdr:nvPicPr>
        <xdr:cNvPr id="40" name="图片 39" descr="ee875b98097bfb97d329a6c99fd310a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0848975" y="13649325"/>
          <a:ext cx="567055" cy="67056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21</xdr:row>
      <xdr:rowOff>66675</xdr:rowOff>
    </xdr:from>
    <xdr:to>
      <xdr:col>12</xdr:col>
      <xdr:colOff>624205</xdr:colOff>
      <xdr:row>21</xdr:row>
      <xdr:rowOff>670560</xdr:rowOff>
    </xdr:to>
    <xdr:pic>
      <xdr:nvPicPr>
        <xdr:cNvPr id="41" name="图片 40" descr="60b999a7282898ba94c3e76e4a74d47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11544300" y="14411325"/>
          <a:ext cx="567055" cy="603885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21</xdr:row>
      <xdr:rowOff>27940</xdr:rowOff>
    </xdr:from>
    <xdr:to>
      <xdr:col>11</xdr:col>
      <xdr:colOff>614680</xdr:colOff>
      <xdr:row>21</xdr:row>
      <xdr:rowOff>651510</xdr:rowOff>
    </xdr:to>
    <xdr:pic>
      <xdr:nvPicPr>
        <xdr:cNvPr id="42" name="图片 41" descr="66cdab40ab2a208914fd91fd273c1ce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0829925" y="14372590"/>
          <a:ext cx="567055" cy="623570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22</xdr:row>
      <xdr:rowOff>47625</xdr:rowOff>
    </xdr:from>
    <xdr:to>
      <xdr:col>12</xdr:col>
      <xdr:colOff>614680</xdr:colOff>
      <xdr:row>22</xdr:row>
      <xdr:rowOff>641985</xdr:rowOff>
    </xdr:to>
    <xdr:pic>
      <xdr:nvPicPr>
        <xdr:cNvPr id="43" name="图片 42" descr="f74f7d4440e5b49d02a50a66ffad057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1534775" y="15116175"/>
          <a:ext cx="567055" cy="59436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22</xdr:row>
      <xdr:rowOff>19050</xdr:rowOff>
    </xdr:from>
    <xdr:to>
      <xdr:col>11</xdr:col>
      <xdr:colOff>624205</xdr:colOff>
      <xdr:row>22</xdr:row>
      <xdr:rowOff>699135</xdr:rowOff>
    </xdr:to>
    <xdr:pic>
      <xdr:nvPicPr>
        <xdr:cNvPr id="44" name="图片 43" descr="57c87fd37aba2b759036d345be11e01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0839450" y="15087600"/>
          <a:ext cx="567055" cy="68008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23</xdr:row>
      <xdr:rowOff>66040</xdr:rowOff>
    </xdr:from>
    <xdr:to>
      <xdr:col>11</xdr:col>
      <xdr:colOff>662305</xdr:colOff>
      <xdr:row>23</xdr:row>
      <xdr:rowOff>699135</xdr:rowOff>
    </xdr:to>
    <xdr:pic>
      <xdr:nvPicPr>
        <xdr:cNvPr id="45" name="图片 44" descr="2ab46cc71c52e0eea7703a5ce237945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0877550" y="15858490"/>
          <a:ext cx="567055" cy="63309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23</xdr:row>
      <xdr:rowOff>47625</xdr:rowOff>
    </xdr:from>
    <xdr:to>
      <xdr:col>12</xdr:col>
      <xdr:colOff>614680</xdr:colOff>
      <xdr:row>23</xdr:row>
      <xdr:rowOff>699135</xdr:rowOff>
    </xdr:to>
    <xdr:pic>
      <xdr:nvPicPr>
        <xdr:cNvPr id="46" name="图片 45" descr="9ee2137f2a4b0dff3092903a018f501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1534775" y="15840075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24</xdr:row>
      <xdr:rowOff>56515</xdr:rowOff>
    </xdr:from>
    <xdr:to>
      <xdr:col>12</xdr:col>
      <xdr:colOff>624205</xdr:colOff>
      <xdr:row>24</xdr:row>
      <xdr:rowOff>689610</xdr:rowOff>
    </xdr:to>
    <xdr:pic>
      <xdr:nvPicPr>
        <xdr:cNvPr id="47" name="图片 46" descr="58d8886b7dcfd98bc382ef7c12ecb0c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1544300" y="16572865"/>
          <a:ext cx="567055" cy="633095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24</xdr:row>
      <xdr:rowOff>9525</xdr:rowOff>
    </xdr:from>
    <xdr:to>
      <xdr:col>11</xdr:col>
      <xdr:colOff>614680</xdr:colOff>
      <xdr:row>24</xdr:row>
      <xdr:rowOff>651510</xdr:rowOff>
    </xdr:to>
    <xdr:pic>
      <xdr:nvPicPr>
        <xdr:cNvPr id="48" name="图片 47" descr="246d0600146d533d2782ecdfd58ff41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0829925" y="16525875"/>
          <a:ext cx="567055" cy="64198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25</xdr:row>
      <xdr:rowOff>104775</xdr:rowOff>
    </xdr:from>
    <xdr:to>
      <xdr:col>12</xdr:col>
      <xdr:colOff>624205</xdr:colOff>
      <xdr:row>25</xdr:row>
      <xdr:rowOff>670560</xdr:rowOff>
    </xdr:to>
    <xdr:pic>
      <xdr:nvPicPr>
        <xdr:cNvPr id="49" name="图片 48" descr="ce33ce7a5e85f2601661970f9d7efcb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1544300" y="17345025"/>
          <a:ext cx="567055" cy="565785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25</xdr:row>
      <xdr:rowOff>47625</xdr:rowOff>
    </xdr:from>
    <xdr:to>
      <xdr:col>11</xdr:col>
      <xdr:colOff>605155</xdr:colOff>
      <xdr:row>25</xdr:row>
      <xdr:rowOff>699135</xdr:rowOff>
    </xdr:to>
    <xdr:pic>
      <xdr:nvPicPr>
        <xdr:cNvPr id="50" name="图片 49" descr="2c30177cfc5054dab2b800455285b7d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0820400" y="17287875"/>
          <a:ext cx="567055" cy="65151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26</xdr:row>
      <xdr:rowOff>19050</xdr:rowOff>
    </xdr:from>
    <xdr:to>
      <xdr:col>12</xdr:col>
      <xdr:colOff>605155</xdr:colOff>
      <xdr:row>27</xdr:row>
      <xdr:rowOff>3810</xdr:rowOff>
    </xdr:to>
    <xdr:pic>
      <xdr:nvPicPr>
        <xdr:cNvPr id="51" name="图片 50" descr="e719eb98514efb7e32df4fbe900fa59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1525250" y="17983200"/>
          <a:ext cx="567055" cy="527685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26</xdr:row>
      <xdr:rowOff>28575</xdr:rowOff>
    </xdr:from>
    <xdr:to>
      <xdr:col>11</xdr:col>
      <xdr:colOff>595630</xdr:colOff>
      <xdr:row>27</xdr:row>
      <xdr:rowOff>3810</xdr:rowOff>
    </xdr:to>
    <xdr:pic>
      <xdr:nvPicPr>
        <xdr:cNvPr id="52" name="图片 51" descr="6114616ff90b732bc8500dbf7f51de6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10810875" y="17992725"/>
          <a:ext cx="567055" cy="51816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27</xdr:row>
      <xdr:rowOff>27940</xdr:rowOff>
    </xdr:from>
    <xdr:to>
      <xdr:col>11</xdr:col>
      <xdr:colOff>624205</xdr:colOff>
      <xdr:row>27</xdr:row>
      <xdr:rowOff>508635</xdr:rowOff>
    </xdr:to>
    <xdr:pic>
      <xdr:nvPicPr>
        <xdr:cNvPr id="53" name="图片 52" descr="0001e4eb4b51affbd9783fa055fc2b7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0839450" y="18535015"/>
          <a:ext cx="567055" cy="480695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27</xdr:row>
      <xdr:rowOff>57150</xdr:rowOff>
    </xdr:from>
    <xdr:to>
      <xdr:col>12</xdr:col>
      <xdr:colOff>605155</xdr:colOff>
      <xdr:row>27</xdr:row>
      <xdr:rowOff>508635</xdr:rowOff>
    </xdr:to>
    <xdr:pic>
      <xdr:nvPicPr>
        <xdr:cNvPr id="54" name="图片 53" descr="3a895944063ee35fe83089bf3879330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11525250" y="18564225"/>
          <a:ext cx="567055" cy="451485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28</xdr:row>
      <xdr:rowOff>47625</xdr:rowOff>
    </xdr:from>
    <xdr:to>
      <xdr:col>11</xdr:col>
      <xdr:colOff>681355</xdr:colOff>
      <xdr:row>28</xdr:row>
      <xdr:rowOff>508635</xdr:rowOff>
    </xdr:to>
    <xdr:pic>
      <xdr:nvPicPr>
        <xdr:cNvPr id="55" name="图片 54" descr="7f36dc85b5396c5e926aa2e8093b36e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10896600" y="19097625"/>
          <a:ext cx="567055" cy="461010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28</xdr:row>
      <xdr:rowOff>47625</xdr:rowOff>
    </xdr:from>
    <xdr:to>
      <xdr:col>12</xdr:col>
      <xdr:colOff>633730</xdr:colOff>
      <xdr:row>28</xdr:row>
      <xdr:rowOff>527685</xdr:rowOff>
    </xdr:to>
    <xdr:pic>
      <xdr:nvPicPr>
        <xdr:cNvPr id="56" name="图片 55" descr="d5bf9acdef0e4a821bf34da97895c40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11553825" y="19097625"/>
          <a:ext cx="567055" cy="48006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29</xdr:row>
      <xdr:rowOff>9525</xdr:rowOff>
    </xdr:from>
    <xdr:to>
      <xdr:col>11</xdr:col>
      <xdr:colOff>633730</xdr:colOff>
      <xdr:row>29</xdr:row>
      <xdr:rowOff>499110</xdr:rowOff>
    </xdr:to>
    <xdr:pic>
      <xdr:nvPicPr>
        <xdr:cNvPr id="64" name="图片 63" descr="dbe1a14e07c7a7bf5dac724f5380560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10848975" y="19602450"/>
          <a:ext cx="567055" cy="489585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29</xdr:row>
      <xdr:rowOff>17780</xdr:rowOff>
    </xdr:from>
    <xdr:to>
      <xdr:col>12</xdr:col>
      <xdr:colOff>643255</xdr:colOff>
      <xdr:row>29</xdr:row>
      <xdr:rowOff>527685</xdr:rowOff>
    </xdr:to>
    <xdr:pic>
      <xdr:nvPicPr>
        <xdr:cNvPr id="65" name="图片 64" descr="83e61eadf95e94adff573bb9a3396b3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11563350" y="19610705"/>
          <a:ext cx="567055" cy="50990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30</xdr:row>
      <xdr:rowOff>18415</xdr:rowOff>
    </xdr:from>
    <xdr:to>
      <xdr:col>12</xdr:col>
      <xdr:colOff>614680</xdr:colOff>
      <xdr:row>30</xdr:row>
      <xdr:rowOff>537210</xdr:rowOff>
    </xdr:to>
    <xdr:pic>
      <xdr:nvPicPr>
        <xdr:cNvPr id="66" name="图片 65" descr="b705bfe93bc3fd38b522079206712e8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1534775" y="20154265"/>
          <a:ext cx="567055" cy="518795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30</xdr:row>
      <xdr:rowOff>0</xdr:rowOff>
    </xdr:from>
    <xdr:to>
      <xdr:col>11</xdr:col>
      <xdr:colOff>624205</xdr:colOff>
      <xdr:row>30</xdr:row>
      <xdr:rowOff>537210</xdr:rowOff>
    </xdr:to>
    <xdr:pic>
      <xdr:nvPicPr>
        <xdr:cNvPr id="67" name="图片 66" descr="4bc8dbef2754e1372635836295238c6"/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0839450" y="20135850"/>
          <a:ext cx="567055" cy="537210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31</xdr:row>
      <xdr:rowOff>19050</xdr:rowOff>
    </xdr:from>
    <xdr:to>
      <xdr:col>12</xdr:col>
      <xdr:colOff>633730</xdr:colOff>
      <xdr:row>32</xdr:row>
      <xdr:rowOff>3810</xdr:rowOff>
    </xdr:to>
    <xdr:pic>
      <xdr:nvPicPr>
        <xdr:cNvPr id="68" name="图片 67" descr="381e114954571675bc552727350cb47"/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11553825" y="20697825"/>
          <a:ext cx="567055" cy="527685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31</xdr:row>
      <xdr:rowOff>28575</xdr:rowOff>
    </xdr:from>
    <xdr:to>
      <xdr:col>11</xdr:col>
      <xdr:colOff>633730</xdr:colOff>
      <xdr:row>32</xdr:row>
      <xdr:rowOff>13335</xdr:rowOff>
    </xdr:to>
    <xdr:pic>
      <xdr:nvPicPr>
        <xdr:cNvPr id="69" name="图片 68" descr="4337abec94306d7cabda3a4c04f73f0"/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10848975" y="20707350"/>
          <a:ext cx="567055" cy="527685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32</xdr:row>
      <xdr:rowOff>37465</xdr:rowOff>
    </xdr:from>
    <xdr:to>
      <xdr:col>11</xdr:col>
      <xdr:colOff>633730</xdr:colOff>
      <xdr:row>32</xdr:row>
      <xdr:rowOff>527685</xdr:rowOff>
    </xdr:to>
    <xdr:pic>
      <xdr:nvPicPr>
        <xdr:cNvPr id="80" name="图片 79" descr="7bca62516f848039b69e6da2b03e498"/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10848975" y="21259165"/>
          <a:ext cx="567055" cy="490220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32</xdr:row>
      <xdr:rowOff>47625</xdr:rowOff>
    </xdr:from>
    <xdr:to>
      <xdr:col>12</xdr:col>
      <xdr:colOff>643255</xdr:colOff>
      <xdr:row>33</xdr:row>
      <xdr:rowOff>13335</xdr:rowOff>
    </xdr:to>
    <xdr:pic>
      <xdr:nvPicPr>
        <xdr:cNvPr id="81" name="图片 80" descr="8d2c12506ede991ad6fd7d7c22f6e57"/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11563350" y="21269325"/>
          <a:ext cx="567055" cy="508635"/>
        </a:xfrm>
        <a:prstGeom prst="rect">
          <a:avLst/>
        </a:prstGeom>
      </xdr:spPr>
    </xdr:pic>
    <xdr:clientData/>
  </xdr:twoCellAnchor>
  <xdr:twoCellAnchor editAs="oneCell">
    <xdr:from>
      <xdr:col>12</xdr:col>
      <xdr:colOff>46990</xdr:colOff>
      <xdr:row>33</xdr:row>
      <xdr:rowOff>9525</xdr:rowOff>
    </xdr:from>
    <xdr:to>
      <xdr:col>12</xdr:col>
      <xdr:colOff>617220</xdr:colOff>
      <xdr:row>33</xdr:row>
      <xdr:rowOff>508635</xdr:rowOff>
    </xdr:to>
    <xdr:pic>
      <xdr:nvPicPr>
        <xdr:cNvPr id="82" name="图片 81" descr="1e40ca47df792bf334e4c9001ad96eb"/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11534140" y="21774150"/>
          <a:ext cx="570230" cy="49911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33</xdr:row>
      <xdr:rowOff>18415</xdr:rowOff>
    </xdr:from>
    <xdr:to>
      <xdr:col>11</xdr:col>
      <xdr:colOff>614680</xdr:colOff>
      <xdr:row>33</xdr:row>
      <xdr:rowOff>537210</xdr:rowOff>
    </xdr:to>
    <xdr:pic>
      <xdr:nvPicPr>
        <xdr:cNvPr id="83" name="图片 82" descr="e21d5cff93b83a522e71fb2a0284bb7"/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10829925" y="21783040"/>
          <a:ext cx="567055" cy="51879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34</xdr:row>
      <xdr:rowOff>28575</xdr:rowOff>
    </xdr:from>
    <xdr:to>
      <xdr:col>11</xdr:col>
      <xdr:colOff>643255</xdr:colOff>
      <xdr:row>34</xdr:row>
      <xdr:rowOff>527685</xdr:rowOff>
    </xdr:to>
    <xdr:pic>
      <xdr:nvPicPr>
        <xdr:cNvPr id="73" name="图片 72" descr="5be8fa217d5075c3189e4486a589a94"/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10858500" y="22336125"/>
          <a:ext cx="567055" cy="499110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34</xdr:row>
      <xdr:rowOff>56515</xdr:rowOff>
    </xdr:from>
    <xdr:to>
      <xdr:col>12</xdr:col>
      <xdr:colOff>633730</xdr:colOff>
      <xdr:row>34</xdr:row>
      <xdr:rowOff>537210</xdr:rowOff>
    </xdr:to>
    <xdr:pic>
      <xdr:nvPicPr>
        <xdr:cNvPr id="74" name="图片 73" descr="f850d679a76b0abfa4021667b930ba6"/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11553825" y="22364065"/>
          <a:ext cx="567055" cy="480695"/>
        </a:xfrm>
        <a:prstGeom prst="rect">
          <a:avLst/>
        </a:prstGeom>
      </xdr:spPr>
    </xdr:pic>
    <xdr:clientData/>
  </xdr:twoCellAnchor>
  <xdr:twoCellAnchor editAs="oneCell">
    <xdr:from>
      <xdr:col>11</xdr:col>
      <xdr:colOff>133350</xdr:colOff>
      <xdr:row>35</xdr:row>
      <xdr:rowOff>0</xdr:rowOff>
    </xdr:from>
    <xdr:to>
      <xdr:col>11</xdr:col>
      <xdr:colOff>700405</xdr:colOff>
      <xdr:row>35</xdr:row>
      <xdr:rowOff>537210</xdr:rowOff>
    </xdr:to>
    <xdr:pic>
      <xdr:nvPicPr>
        <xdr:cNvPr id="75" name="图片 74" descr="104506a48078f272b352fe172e007ac"/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10915650" y="22850475"/>
          <a:ext cx="567055" cy="537210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35</xdr:row>
      <xdr:rowOff>38100</xdr:rowOff>
    </xdr:from>
    <xdr:to>
      <xdr:col>12</xdr:col>
      <xdr:colOff>643255</xdr:colOff>
      <xdr:row>36</xdr:row>
      <xdr:rowOff>32385</xdr:rowOff>
    </xdr:to>
    <xdr:pic>
      <xdr:nvPicPr>
        <xdr:cNvPr id="76" name="图片 75" descr="e1fe6a298d24fdcd66007630fff2714"/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1563350" y="22888575"/>
          <a:ext cx="567055" cy="537210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36</xdr:row>
      <xdr:rowOff>47625</xdr:rowOff>
    </xdr:from>
    <xdr:to>
      <xdr:col>12</xdr:col>
      <xdr:colOff>633730</xdr:colOff>
      <xdr:row>36</xdr:row>
      <xdr:rowOff>518160</xdr:rowOff>
    </xdr:to>
    <xdr:pic>
      <xdr:nvPicPr>
        <xdr:cNvPr id="77" name="图片 76" descr="47be03f50c45341e9824a6c788e47c2"/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11553825" y="23441025"/>
          <a:ext cx="567055" cy="470535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36</xdr:row>
      <xdr:rowOff>9525</xdr:rowOff>
    </xdr:from>
    <xdr:to>
      <xdr:col>11</xdr:col>
      <xdr:colOff>624205</xdr:colOff>
      <xdr:row>36</xdr:row>
      <xdr:rowOff>537210</xdr:rowOff>
    </xdr:to>
    <xdr:pic>
      <xdr:nvPicPr>
        <xdr:cNvPr id="78" name="图片 77" descr="bdcdd4a0c107e16cce135d56b912657"/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10839450" y="23402925"/>
          <a:ext cx="567055" cy="527685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37</xdr:row>
      <xdr:rowOff>18415</xdr:rowOff>
    </xdr:from>
    <xdr:to>
      <xdr:col>12</xdr:col>
      <xdr:colOff>586105</xdr:colOff>
      <xdr:row>37</xdr:row>
      <xdr:rowOff>527685</xdr:rowOff>
    </xdr:to>
    <xdr:pic>
      <xdr:nvPicPr>
        <xdr:cNvPr id="79" name="图片 78" descr="c70d3b502f8ae14027af8df28dd83bd"/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1506200" y="23954740"/>
          <a:ext cx="567055" cy="50927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36</xdr:row>
      <xdr:rowOff>533400</xdr:rowOff>
    </xdr:from>
    <xdr:to>
      <xdr:col>11</xdr:col>
      <xdr:colOff>662305</xdr:colOff>
      <xdr:row>37</xdr:row>
      <xdr:rowOff>527685</xdr:rowOff>
    </xdr:to>
    <xdr:pic>
      <xdr:nvPicPr>
        <xdr:cNvPr id="84" name="图片 83" descr="59ec03e1cb2e2bccf12e65121e18921"/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10877550" y="23926800"/>
          <a:ext cx="567055" cy="53721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38</xdr:row>
      <xdr:rowOff>18415</xdr:rowOff>
    </xdr:from>
    <xdr:to>
      <xdr:col>12</xdr:col>
      <xdr:colOff>567055</xdr:colOff>
      <xdr:row>38</xdr:row>
      <xdr:rowOff>537210</xdr:rowOff>
    </xdr:to>
    <xdr:pic>
      <xdr:nvPicPr>
        <xdr:cNvPr id="85" name="图片 84" descr="42ebfb6a77579caa14cb5d500bf0e71"/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11487150" y="24497665"/>
          <a:ext cx="567055" cy="518795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38</xdr:row>
      <xdr:rowOff>19050</xdr:rowOff>
    </xdr:from>
    <xdr:to>
      <xdr:col>11</xdr:col>
      <xdr:colOff>614680</xdr:colOff>
      <xdr:row>38</xdr:row>
      <xdr:rowOff>537210</xdr:rowOff>
    </xdr:to>
    <xdr:pic>
      <xdr:nvPicPr>
        <xdr:cNvPr id="86" name="图片 85" descr="26b86aed1c805db49e0b5f5825da6f3"/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10829925" y="24498300"/>
          <a:ext cx="567055" cy="518160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39</xdr:row>
      <xdr:rowOff>18415</xdr:rowOff>
    </xdr:from>
    <xdr:to>
      <xdr:col>11</xdr:col>
      <xdr:colOff>643255</xdr:colOff>
      <xdr:row>39</xdr:row>
      <xdr:rowOff>518160</xdr:rowOff>
    </xdr:to>
    <xdr:pic>
      <xdr:nvPicPr>
        <xdr:cNvPr id="88" name="图片 87" descr="46877fb54762d25c1178066fec64c6a"/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10858500" y="25040590"/>
          <a:ext cx="567055" cy="499745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39</xdr:row>
      <xdr:rowOff>46990</xdr:rowOff>
    </xdr:from>
    <xdr:to>
      <xdr:col>12</xdr:col>
      <xdr:colOff>652780</xdr:colOff>
      <xdr:row>39</xdr:row>
      <xdr:rowOff>527685</xdr:rowOff>
    </xdr:to>
    <xdr:pic>
      <xdr:nvPicPr>
        <xdr:cNvPr id="89" name="图片 88" descr="5fc84330f5c62bcd68f7cd72c4a0a6c"/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1572875" y="25069165"/>
          <a:ext cx="567055" cy="48069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cake" refreshedDate="43464.698224305597" createdVersion="3" refreshedVersion="3" minRefreshableVersion="3" recordCount="1552">
  <cacheSource type="worksheet">
    <worksheetSource ref="A1:L1048576" sheet="明细"/>
  </cacheSource>
  <cacheFields count="12">
    <cacheField name="区域" numFmtId="177">
      <sharedItems containsSemiMixedTypes="0" containsNonDate="0" containsString="0"/>
    </cacheField>
    <cacheField name="月份" numFmtId="177">
      <sharedItems containsBlank="1" count="4">
        <s v="10月"/>
        <s v="11月"/>
        <s v="12月"/>
        <m/>
      </sharedItems>
    </cacheField>
    <cacheField name="日期" numFmtId="0">
      <sharedItems containsNonDate="0" containsDate="1" containsString="0" containsBlank="1" minDate="2018-01-20T00:00:00" maxDate="2018-12-30T00:00:00" count="88">
        <d v="2018-09-30T00:00:00"/>
        <d v="2018-10-01T00:00:00"/>
        <d v="2018-10-03T00:00:00"/>
        <d v="2018-10-05T00:00:00"/>
        <d v="2018-10-06T00:00:00"/>
        <d v="2018-10-07T00:00:00"/>
        <d v="2018-10-08T00:00:00"/>
        <d v="2018-10-09T00:00:00"/>
        <d v="2018-10-10T00:00:00"/>
        <d v="2018-10-11T00:00:00"/>
        <d v="2018-10-12T00:00:00"/>
        <d v="2018-10-13T00:00:00"/>
        <d v="2018-10-14T00:00:00"/>
        <d v="2018-10-15T00:00:00"/>
        <d v="2018-10-17T00:00:00"/>
        <d v="2018-10-18T00:00:00"/>
        <d v="2018-10-19T00:00:00"/>
        <d v="2018-10-20T00:00:00"/>
        <d v="2018-10-23T00:00:00"/>
        <d v="2018-10-24T00:00:00"/>
        <d v="2018-10-25T00:00:00"/>
        <d v="2018-10-26T00:00:00"/>
        <d v="2018-10-29T00:00:00"/>
        <d v="2018-10-30T00:00:00"/>
        <d v="2018-10-31T00:00:00"/>
        <d v="2018-11-01T00:00:00"/>
        <d v="2018-11-02T00:00:00"/>
        <d v="2018-11-04T00:00:00"/>
        <d v="2018-11-05T00:00:00"/>
        <d v="2018-11-06T00:00:00"/>
        <d v="2018-11-07T00:00:00"/>
        <d v="2018-11-08T00:00:00"/>
        <d v="2018-11-10T00:00:00"/>
        <d v="2018-11-11T00:00:00"/>
        <d v="2018-11-12T00:00:00"/>
        <d v="2018-11-16T00:00:00"/>
        <d v="2018-11-20T00:00:00"/>
        <d v="2018-11-21T00:00:00"/>
        <d v="2018-11-23T00:00:00"/>
        <d v="2018-11-25T00:00:00"/>
        <d v="2018-12-01T00:00:00"/>
        <d v="2018-12-02T00:00:00"/>
        <d v="2018-12-04T00:00:00"/>
        <d v="2018-12-06T00:00:00"/>
        <d v="2018-12-07T00:00:00"/>
        <d v="2018-12-08T00:00:00"/>
        <d v="2018-12-12T00:00:00"/>
        <d v="2018-12-14T00:00:00"/>
        <d v="2018-12-16T00:00:00"/>
        <d v="2018-12-20T00:00:00"/>
        <d v="2018-12-21T00:00:00"/>
        <d v="2018-12-22T00:00:00"/>
        <d v="2018-12-24T00:00:00"/>
        <d v="2018-12-25T00:00:00"/>
        <d v="2018-12-26T00:00:00"/>
        <d v="2018-12-28T00:00:00"/>
        <d v="2018-12-30T00:00:00"/>
        <m/>
        <d v="2018-11-30T00:00:00" u="1"/>
        <d v="2018-12-09T00:00:00" u="1"/>
        <d v="2018-10-04T00:00:00" u="1"/>
        <d v="2018-11-09T00:00:00" u="1"/>
        <d v="2018-11-28T00:00:00" u="1"/>
        <d v="2018-10-16T00:00:00" u="1"/>
        <d v="2018-11-14T00:00:00" u="1"/>
        <d v="2018-10-28T00:00:00" u="1"/>
        <d v="2018-10-02T00:00:00" u="1"/>
        <d v="2018-10-21T00:00:00" u="1"/>
        <d v="2018-11-26T00:00:00" u="1"/>
        <d v="2018-12-05T00:00:00" u="1"/>
        <d v="2018-11-19T00:00:00" u="1"/>
        <d v="2018-12-10T00:00:00" u="1"/>
        <d v="2018-11-24T00:00:00" u="1"/>
        <d v="2018-12-03T00:00:00" u="1"/>
        <d v="2018-11-17T00:00:00" u="1"/>
        <d v="2018-12-15T00:00:00" u="1"/>
        <d v="2018-11-29T00:00:00" u="1"/>
        <d v="2018-11-03T00:00:00" u="1"/>
        <d v="2018-11-22T00:00:00" u="1"/>
        <d v="2018-11-15T00:00:00" u="1"/>
        <d v="2018-10-22T00:00:00" u="1"/>
        <d v="2018-12-13T00:00:00" u="1"/>
        <d v="2018-11-27T00:00:00" u="1"/>
        <d v="2018-01-20T00:00:00" u="1"/>
        <d v="2018-11-13T00:00:00" u="1"/>
        <d v="2018-10-27T00:00:00" u="1"/>
        <d v="2018-12-11T00:00:00" u="1"/>
        <d v="2018-11-18T00:00:00" u="1"/>
      </sharedItems>
    </cacheField>
    <cacheField name="配送站点" numFmtId="177">
      <sharedItems containsBlank="1" count="36">
        <s v="天河站"/>
        <s v="侨香站"/>
        <s v="海珠站"/>
        <m/>
        <s v="杭州站" u="1"/>
        <s v="四季青" u="1"/>
        <s v="宝山站" u="1"/>
        <s v="洋桥站" u="1"/>
        <s v="亚运村" u="1"/>
        <s v="奥体站" u="1"/>
        <s v="昆山站" u="1"/>
        <s v="长宁站" u="1"/>
        <s v="萧山站" u="1"/>
        <s v="南京站" u="1"/>
        <s v="金阊站" u="1"/>
        <s v="国美站" u="1"/>
        <s v="姑苏站" u="1"/>
        <s v="普陀站" u="1"/>
        <s v="中关村" u="1"/>
        <s v="亦庄站" u="1"/>
        <s v="北塘站" u="1"/>
        <s v="莘庄站" u="1"/>
        <s v="南开站" u="1"/>
        <s v="易送站" u="1"/>
        <s v="九堡站" u="1"/>
        <s v="亚运村站" u="1"/>
        <s v="武侯站" u="1"/>
        <s v="宁波站" u="1"/>
        <s v="无锡站" u="1"/>
        <s v="青浦站" u="1"/>
        <s v="锦江站" u="1"/>
        <s v="嘉兴站" u="1"/>
        <s v="金桥站" u="1"/>
        <s v="浦东站" u="1"/>
        <s v="虹口站" u="1"/>
        <s v="徐汇站" u="1"/>
      </sharedItems>
    </cacheField>
    <cacheField name="订单号" numFmtId="0">
      <sharedItems containsDate="1" containsBlank="1" containsMixedTypes="1" count="1147">
        <n v="946996"/>
        <n v="957129"/>
        <n v="957221"/>
        <n v="965334"/>
        <n v="970180"/>
        <n v="970946"/>
        <n v="976608"/>
        <n v="980903"/>
        <n v="978568"/>
        <n v="983227"/>
        <n v="981945"/>
        <n v="986880"/>
        <n v="985936"/>
        <n v="983983"/>
        <n v="982438"/>
        <n v="973115"/>
        <n v="992482"/>
        <n v="969935"/>
        <n v="992614"/>
        <n v="999184"/>
        <n v="997337"/>
        <n v="987474"/>
        <n v="993731"/>
        <n v="995296"/>
        <n v="895"/>
        <n v="13025"/>
        <n v="7259"/>
        <n v="12563"/>
        <n v="4206"/>
        <n v="13037"/>
        <n v="24089"/>
        <n v="23130"/>
        <n v="30147"/>
        <n v="40932"/>
        <n v="48286"/>
        <n v="48765"/>
        <n v="45942"/>
        <n v="49778"/>
        <n v="47437"/>
        <n v="46905"/>
        <n v="49874"/>
        <n v="51292"/>
        <n v="75439"/>
        <n v="69185"/>
        <n v="83734"/>
        <n v="103321"/>
        <n v="108975"/>
        <n v="107117"/>
        <n v="104298"/>
        <s v="043362"/>
        <n v="75797"/>
        <n v="113459"/>
        <n v="95428"/>
        <n v="125877"/>
        <n v="128897"/>
        <n v="146535"/>
        <n v="147414"/>
        <n v="140600"/>
        <n v="142367"/>
        <n v="150384"/>
        <n v="151149"/>
        <n v="150579"/>
        <n v="144302"/>
        <n v="151242"/>
        <n v="153075"/>
        <n v="160694"/>
        <n v="114551"/>
        <n v="163960"/>
        <n v="162136"/>
        <n v="160751"/>
        <n v="186132"/>
        <n v="189379"/>
        <n v="194179"/>
        <n v="194559"/>
        <n v="225658"/>
        <n v="223419"/>
        <n v="255778"/>
        <n v="260892"/>
        <n v="271085"/>
        <n v="273487"/>
        <n v="287564"/>
        <n v="251998"/>
        <n v="285534"/>
        <n v="286360"/>
        <n v="282922"/>
        <n v="317083"/>
        <n v="323452"/>
        <n v="330222"/>
        <n v="341018"/>
        <n v="337492"/>
        <n v="335810"/>
        <n v="344199"/>
        <n v="353683"/>
        <n v="397236"/>
        <n v="360960"/>
        <n v="407570"/>
        <n v="385965"/>
        <n v="405522"/>
        <n v="420569"/>
        <n v="414110"/>
        <n v="439875"/>
        <n v="431408"/>
        <n v="443097"/>
        <n v="453222"/>
        <n v="471233"/>
        <n v="475301"/>
        <n v="485853"/>
        <n v="500824"/>
        <n v="504422"/>
        <n v="505774"/>
        <n v="485249"/>
        <n v="517073"/>
        <n v="526099"/>
        <n v="492707"/>
        <n v="522433"/>
        <n v="527012"/>
        <n v="566091"/>
        <n v="524610"/>
        <n v="570645"/>
        <m/>
        <n v="221868" u="1"/>
        <n v="968416" u="1"/>
        <s v="283920" u="1"/>
        <n v="278913" u="1"/>
        <n v="293032" u="1"/>
        <n v="413548" u="1"/>
        <s v="244830" u="1"/>
        <n v="302109" u="1"/>
        <n v="25263" u="1"/>
        <n v="397413" u="1"/>
        <s v="248750" u="1"/>
        <n v="168419" u="1"/>
        <n v="41458" u="1"/>
        <n v="295556" u="1"/>
        <n v="418593" u="1"/>
        <n v="289506" u="1"/>
        <s v="135236" u="1"/>
        <n v="153545" u="1"/>
        <n v="952292" u="1"/>
        <n v="88606" u="1"/>
        <s v="079221" u="1"/>
        <n v="328337" u="1"/>
        <n v="995665" u="1"/>
        <n v="962387" u="1"/>
        <n v="105878" u="1"/>
        <n v="308675" u="1"/>
        <n v="119871" u="1"/>
        <s v="117259" u="1"/>
        <n v="4289" u="1"/>
        <n v="100962" u="1"/>
        <n v="360615" u="1"/>
        <n v="88482" u="1"/>
        <n v="352043" u="1"/>
        <n v="433732" u="1"/>
        <s v="20181001BJWX960312" u="1"/>
        <n v="954328" u="1"/>
        <n v="67430" u="1"/>
        <n v="394906" u="1"/>
        <n v="953321" u="1"/>
        <n v="75246" u="1"/>
        <s v="412168" u="1"/>
        <n v="944250" u="1"/>
        <n v="210532" u="1"/>
        <s v="996249" u="1"/>
        <n v="32040" u="1"/>
        <n v="347510" u="1"/>
        <n v="61378" u="1"/>
        <n v="134643" u="1"/>
        <s v="115349" u="1"/>
        <n v="995687" u="1"/>
        <n v="104998" u="1"/>
        <n v="113066" u="1"/>
        <n v="394912" u="1"/>
        <s v="037335" u="1"/>
        <s v="078241" u="1"/>
        <n v="12898" u="1"/>
        <n v="424664" u="1"/>
        <n v="389367" u="1"/>
        <n v="314740" u="1"/>
        <n v="183306" u="1"/>
        <n v="271880" u="1"/>
        <n v="278436" u="1"/>
        <n v="15057" u="1"/>
        <s v="115323" u="1"/>
        <s v="20181024BJWX083446" u="1"/>
        <d v="3111-11-22T00:00:00" u="1"/>
        <n v="75880" u="1"/>
        <n v="414083" u="1"/>
        <n v="109917" u="1"/>
        <n v="255417" u="1"/>
        <n v="296594" u="1"/>
        <n v="411060" u="1"/>
        <n v="259200" u="1"/>
        <n v="254410" u="1"/>
        <n v="370218" u="1"/>
        <s v="20181122BJWZ270890" u="1"/>
        <n v="182555" u="1"/>
        <n v="38941" u="1"/>
        <n v="332401" u="1"/>
        <n v="257689" u="1"/>
        <n v="289036" u="1"/>
        <s v="20180928TJWZ939446" u="1"/>
        <n v="208778" u="1"/>
        <n v="299628" u="1"/>
        <n v="270383" u="1"/>
        <s v="090522" u="1"/>
        <n v="323834" u="1"/>
        <n v="416112" u="1"/>
        <n v="276435" u="1"/>
        <s v="051420" u="1"/>
        <n v="444855" u="1"/>
        <s v="055456" u="1"/>
        <n v="127695" u="1"/>
        <n v="86599" u="1"/>
        <n v="970526" u="1"/>
        <s v="097706" u="1"/>
        <n v="412081" u="1"/>
        <n v="979604" u="1"/>
        <n v="75884" u="1"/>
        <n v="968511" u="1"/>
        <n v="263833" u="1"/>
        <n v="199201" u="1"/>
        <n v="280978" u="1"/>
        <n v="107400" u="1"/>
        <n v="443852" u="1"/>
        <s v="452526" u="1"/>
        <n v="22997" u="1"/>
        <n v="73868" u="1"/>
        <n v="954400" u="1"/>
        <s v="20181003BJWX969796" u="1"/>
        <n v="244333" u="1"/>
        <n v="141214" u="1"/>
        <n v="93408" u="1"/>
        <n v="53125" u="1"/>
        <n v="971548" u="1"/>
        <n v="24699" u="1"/>
        <n v="68574" u="1"/>
        <n v="346032" u="1"/>
        <n v="981636" u="1"/>
        <s v="20181001BJWZ958293" u="1"/>
        <n v="341495" u="1"/>
        <n v="34216" u="1"/>
        <n v="203239" u="1"/>
        <n v="351077" u="1"/>
        <n v="80425" u="1"/>
        <n v="344019" u="1"/>
        <n v="289056" u="1"/>
        <n v="353600" u="1"/>
        <n v="224671" u="1"/>
        <n v="340491" u="1"/>
        <n v="285024" u="1"/>
        <n v="196686" u="1"/>
        <n v="310237" u="1"/>
        <n v="214335" u="1"/>
        <n v="294606" u="1"/>
        <n v="48840" u="1"/>
        <n v="974592" u="1"/>
        <n v="239296" u="1"/>
        <n v="78157" u="1"/>
        <n v="290069" u="1"/>
        <n v="957450" u="1"/>
        <n v="93789" u="1"/>
        <n v="75510" u="1"/>
        <n v="85595" u="1"/>
        <n v="241062" u="1"/>
        <n v="976614" u="1"/>
        <n v="342513" u="1"/>
        <n v="453448" u="1"/>
        <n v="422185" u="1"/>
        <n v="387392" u="1"/>
        <n v="277466" u="1"/>
        <s v="350809" u="1"/>
        <n v="977626" u="1"/>
        <s v="251808" u="1"/>
        <n v="35415" u="1"/>
        <n v="287552" u="1"/>
        <n v="976620" u="1"/>
        <n v="438828" u="1"/>
        <n v="202993" u="1"/>
        <n v="438324" u="1"/>
        <s v="034451" u="1"/>
        <d v="2615-10-03T00:00:00" u="1"/>
        <n v="333441" u="1"/>
        <n v="408070" u="1"/>
        <n v="204255" u="1"/>
        <n v="323358" u="1"/>
        <n v="231233" u="1"/>
        <n v="84841" u="1"/>
        <n v="988734" u="1"/>
        <s v="030829" u="1"/>
        <s v="095678" u="1"/>
        <n v="199467" u="1"/>
        <n v="410598" u="1"/>
        <n v="310253" u="1"/>
        <n v="423205" u="1"/>
        <n v="78413" u="1"/>
        <n v="3153" u="1"/>
        <s v="019714" u="1"/>
        <n v="56406" u="1"/>
        <n v="27411" u="1"/>
        <n v="105013" u="1"/>
        <n v="304209" u="1"/>
        <s v="20181024BJWX083059" u="1"/>
        <n v="11009" u="1"/>
        <n v="452964" u="1"/>
        <n v="274460" u="1"/>
        <n v="98711" u="1"/>
        <s v="079641" u="1"/>
        <n v="250654" u="1"/>
        <n v="56470" u="1"/>
        <s v="285049" u="1"/>
        <n v="29460" u="1"/>
        <n v="26403" u="1"/>
        <n v="285052" u="1"/>
        <n v="93165" u="1"/>
        <n v="413638" u="1"/>
        <n v="186112" u="1"/>
        <n v="376324" u="1"/>
        <s v="095766" u="1"/>
        <s v="979280" u="1"/>
        <n v="57101" u="1"/>
        <n v="93040" u="1"/>
        <n v="354139" u="1"/>
        <n v="299177" u="1"/>
        <n v="425744" u="1"/>
        <n v="292119" u="1"/>
        <n v="955498" u="1"/>
        <n v="242843" u="1"/>
        <n v="340528" u="1"/>
        <n v="106782" u="1"/>
        <n v="263884" u="1"/>
        <n v="2708" u="1"/>
        <n v="433818" u="1"/>
        <s v="114825" u="1"/>
        <n v="10915" u="1"/>
        <n v="316834" u="1"/>
        <s v="063056" u="1"/>
        <n v="73755" u="1"/>
        <s v="039731" u="1"/>
        <n v="197716" u="1"/>
        <n v="89387" u="1"/>
        <n v="144014" u="1"/>
        <n v="289607" u="1"/>
        <n v="203264" u="1"/>
        <n v="142250" u="1"/>
        <n v="411637" u="1"/>
        <s v="194867" u="1"/>
        <n v="43362" u="1"/>
        <n v="340035" u="1"/>
        <n v="412647" u="1"/>
        <n v="445424" u="1"/>
        <n v="410631" u="1"/>
        <n v="961576" u="1"/>
        <n v="452990" u="1"/>
        <n v="183853" u="1"/>
        <n v="285075" u="1"/>
        <n v="58490" u="1"/>
        <n v="294656" u="1"/>
        <s v="284031" u="1"/>
        <n v="79052" u="1"/>
        <s v="005137" u="1"/>
        <s v="007069" u="1"/>
        <s v="010868" u="1"/>
        <n v="256214" u="1"/>
        <n v="395508" u="1"/>
        <s v="268044" u="1"/>
        <n v="110190" u="1"/>
        <n v="323402" u="1"/>
        <n v="438876" u="1"/>
        <s v="980048" u="1"/>
        <n v="49162" u="1"/>
        <n v="4787" u="1"/>
        <n v="423246" u="1"/>
        <n v="64731" u="1"/>
        <n v="105653" u="1"/>
        <n v="351645" u="1"/>
        <s v="067064" u="1"/>
        <n v="396020" u="1"/>
        <n v="957566" u="1"/>
        <n v="231510" u="1"/>
        <n v="317862" u="1"/>
        <n v="340049" u="1"/>
        <n v="323914" u="1"/>
        <n v="985808" u="1"/>
        <n v="958579" u="1"/>
        <n v="105780" u="1"/>
        <s v="112911" u="1"/>
        <n v="299712" u="1"/>
        <n v="102629" u="1"/>
        <n v="392495" u="1"/>
        <n v="106411" u="1"/>
        <n v="333499" u="1"/>
        <n v="251179" u="1"/>
        <n v="266940" u="1"/>
        <n v="110950" u="1"/>
        <n v="963634" u="1"/>
        <n v="287615" u="1"/>
        <n v="331989" u="1"/>
        <n v="272488" u="1"/>
        <s v="959779" u="1"/>
        <n v="272490" u="1"/>
        <n v="363255" u="1"/>
        <n v="109186" u="1"/>
        <n v="255972" u="1"/>
        <n v="104018" u="1"/>
        <s v="184072" u="1"/>
        <n v="223953" u="1"/>
        <n v="995918" u="1"/>
        <n v="969700" u="1"/>
        <s v="20181024TJWX080145" u="1"/>
        <n v="184875" u="1"/>
        <n v="242864" u="1"/>
        <n v="251941" u="1"/>
        <n v="292163" u="1"/>
        <n v="213366" u="1"/>
        <n v="444951" u="1"/>
        <n v="134451" u="1"/>
        <s v="219876" u="1"/>
        <s v="965079" u="1"/>
        <s v="184186" u="1"/>
        <n v="225471" u="1"/>
        <n v="69858" u="1"/>
        <n v="326964" u="1"/>
        <n v="219673" u="1"/>
        <n v="150843" u="1"/>
        <n v="381928" u="1"/>
        <n v="443951" u="1"/>
        <n v="366297" u="1"/>
        <n v="275533" u="1"/>
        <s v="040517" u="1"/>
        <s v="062080" u="1"/>
        <n v="112342" u="1"/>
        <s v="003267" u="1"/>
        <n v="3516" u="1"/>
        <n v="368822" u="1"/>
        <s v="252974" u="1"/>
        <n v="228753" u="1"/>
        <s v="115987" u="1"/>
        <n v="417737" u="1"/>
        <n v="76794" u="1"/>
        <n v="246151" u="1"/>
        <n v="261783" u="1"/>
        <s v="018962" u="1"/>
        <s v="20181130TJWX324352" u="1"/>
        <n v="975795" u="1"/>
        <n v="979829" u="1"/>
        <n v="355215" u="1"/>
        <s v="065526" u="1"/>
        <n v="954620" u="1"/>
        <n v="117009" u="1"/>
        <d v="2675-12-15T00:00:00" u="1"/>
        <n v="996982" u="1"/>
        <n v="219681" u="1"/>
        <n v="432369" u="1"/>
        <n v="980849" u="1"/>
        <n v="264959" u="1"/>
        <n v="298744" u="1"/>
        <s v="061180" u="1"/>
        <s v="002183" u="1"/>
        <n v="256997" u="1"/>
        <n v="411193" u="1"/>
        <n v="303788" u="1"/>
        <s v="103356" u="1"/>
        <n v="121927" u="1"/>
        <n v="158417" u="1"/>
        <n v="318413" u="1"/>
        <n v="255486" u="1"/>
        <s v="20181003BJWZ966874" u="1"/>
        <n v="409180" u="1"/>
        <n v="426829" u="1"/>
        <n v="281102" u="1"/>
        <n v="286649" u="1"/>
        <s v="978940" u="1"/>
        <n v="296232" u="1"/>
        <n v="258514" u="1"/>
        <n v="77681" u="1"/>
        <s v="122709" u="1"/>
        <n v="109827" u="1"/>
        <n v="164724" u="1"/>
        <n v="218427" u="1"/>
        <n v="958687" u="1"/>
        <n v="290184" u="1"/>
        <s v="007525" u="1"/>
        <n v="158422" u="1"/>
        <n v="456083" u="1"/>
        <s v="20181001BJTB960883" u="1"/>
        <n v="355234" u="1"/>
        <s v="009605" u="1"/>
        <n v="46964" u="1"/>
        <s v="962357" u="1"/>
        <n v="106929" u="1"/>
        <n v="270522" u="1"/>
        <n v="371372" u="1"/>
        <n v="219690" u="1"/>
        <n v="996010" u="1"/>
        <n v="46775" u="1"/>
        <n v="68228" u="1"/>
        <n v="268506" u="1"/>
        <s v="263430" u="1"/>
        <n v="293721" u="1"/>
        <n v="340112" u="1"/>
        <n v="281116" u="1"/>
        <n v="988960" u="1"/>
        <n v="89534" u="1"/>
        <n v="77937" u="1"/>
        <n v="410209" u="1"/>
        <n v="48" u="1"/>
        <s v="084725" u="1"/>
        <n v="138007" u="1"/>
        <s v="308192" u="1"/>
        <n v="963761" u="1"/>
        <n v="341129" u="1"/>
        <s v="20181026BJWX093391" u="1"/>
        <n v="985951" u="1"/>
        <n v="67853" u="1"/>
        <n v="81972" u="1"/>
        <n v="213394" u="1"/>
        <n v="445007" u="1"/>
        <n v="36755" u="1"/>
        <n v="268017" u="1"/>
        <n v="83990" u="1"/>
        <n v="311384" u="1"/>
        <n v="5458" u="1"/>
        <n v="423835" u="1"/>
        <n v="997060" u="1"/>
        <n v="109834" u="1"/>
        <n v="362318" u="1"/>
        <n v="239367" u="1"/>
        <n v="422324" u="1"/>
        <n v="391061" u="1"/>
        <n v="407197" u="1"/>
        <n v="231804" u="1"/>
        <n v="390054" u="1"/>
        <n v="979923" u="1"/>
        <n v="134232" u="1"/>
        <n v="54594" u="1"/>
        <n v="62599" u="1"/>
        <n v="46400" u="1"/>
        <n v="427874" u="1"/>
        <n v="443002" u="1"/>
        <n v="964799" u="1"/>
        <n v="386527" u="1"/>
        <n v="295763" u="1"/>
        <n v="956735" u="1"/>
        <n v="315429" u="1"/>
        <s v="20181026BJWX096236" u="1"/>
        <n v="313414" u="1"/>
        <n v="326525" u="1"/>
        <n v="413256" u="1"/>
        <n v="229539" u="1"/>
        <n v="414266" u="1"/>
        <n v="108198" u="1"/>
        <n v="118283" u="1"/>
        <s v="058001" u="1"/>
        <s v="20181018BJWX042467" u="1"/>
        <n v="984985" u="1"/>
        <n v="975910" u="1"/>
        <n v="288711" u="1"/>
        <n v="29216" u="1"/>
        <n v="108199" u="1"/>
        <s v="233106" u="1"/>
        <n v="129126" u="1"/>
        <s v="20181024TJWX082950" u="1"/>
        <n v="124840" u="1"/>
        <n v="162478" u="1"/>
        <n v="152141" u="1"/>
        <n v="281657" u="1"/>
        <s v="003929" u="1"/>
        <n v="957775" u="1"/>
        <s v="009585" u="1"/>
        <s v="248905" u="1"/>
        <n v="13062" u="1"/>
        <s v="961657" u="1"/>
        <n v="137773" u="1"/>
        <n v="94965" u="1"/>
        <n v="300826" u="1"/>
        <s v="983540" u="1"/>
        <n v="203579" u="1"/>
        <s v="985724" u="1"/>
        <n v="121817" u="1"/>
        <n v="197276" u="1"/>
        <n v="220976" u="1"/>
        <n v="125473" u="1"/>
        <n v="313435" u="1"/>
        <s v="329481" u="1"/>
        <s v="128651" u="1"/>
        <s v="20181023BJWX074470" u="1"/>
        <s v="231034" u="1"/>
        <n v="51005" u="1"/>
        <n v="118919" u="1"/>
        <s v="960803" u="1"/>
        <n v="402188" u="1"/>
        <n v="110473" u="1"/>
        <n v="336636" u="1"/>
        <s v="20181023BJWX072711" u="1"/>
        <s v="044775" u="1"/>
        <n v="11329" u="1"/>
        <n v="294280" u="1"/>
        <s v="447767" u="1"/>
        <s v="248753" u="1"/>
        <s v="090419" u="1"/>
        <s v="249925" u="1"/>
        <n v="364374" u="1"/>
        <n v="999159" u="1"/>
        <n v="266046" u="1"/>
        <n v="354290" u="1"/>
        <n v="349752" u="1"/>
        <s v="195408" u="1"/>
        <s v="961825" u="1"/>
        <n v="960842" u="1"/>
        <n v="451613" u="1"/>
        <n v="26539" u="1"/>
        <s v="245671" u="1"/>
        <n v="975973" u="1"/>
        <s v="045841" u="1"/>
        <s v="009695" u="1"/>
        <n v="355305" u="1"/>
        <n v="979003" u="1"/>
        <n v="161736" u="1"/>
        <n v="993124" u="1"/>
        <s v="034236" u="1"/>
        <n v="228802" u="1"/>
        <n v="24743" u="1"/>
        <n v="127117" u="1"/>
        <s v="020680" u="1"/>
        <s v="882833" u="1"/>
        <n v="251495" u="1"/>
        <s v="023920" u="1"/>
        <n v="956830" u="1"/>
        <n v="129009" u="1"/>
        <n v="945738" u="1"/>
        <n v="41490" u="1"/>
        <n v="992132" u="1"/>
        <n v="209392" u="1"/>
        <s v="034154" u="1"/>
        <n v="429440" u="1"/>
        <n v="340189" u="1"/>
        <n v="423895" u="1"/>
        <n v="963901" u="1"/>
        <s v="924651" u="1"/>
        <n v="270604" u="1"/>
        <n v="300859" u="1"/>
        <n v="142329" u="1"/>
        <n v="96865" u="1"/>
        <s v="128851" u="1"/>
        <n v="271616" u="1"/>
        <n v="337673" u="1"/>
        <n v="300863" u="1"/>
        <s v="995318" u="1"/>
        <n v="165274" u="1"/>
        <s v="073242" u="1"/>
        <n v="253518" u="1"/>
        <s v="20181026TJWX092724" u="1"/>
        <n v="309941" u="1"/>
        <s v="119098" u="1"/>
        <n v="230323" u="1"/>
        <n v="201581" u="1"/>
        <n v="257553" u="1"/>
        <n v="275149" u="1"/>
        <n v="117919" u="1"/>
        <n v="22349" u="1"/>
        <n v="44139" u="1"/>
        <n v="164016" u="1"/>
        <n v="989133" u="1"/>
        <n v="131492" u="1"/>
        <n v="66486" u="1"/>
        <n v="221753" u="1"/>
        <n v="112751" u="1"/>
        <n v="392644" u="1"/>
        <n v="414831" u="1"/>
        <n v="323058" u="1"/>
        <n v="987121" u="1"/>
        <n v="205114" u="1"/>
        <s v="999052" u="1"/>
        <n v="2930" u="1"/>
        <n v="25690" u="1"/>
        <n v="80480" u="1"/>
        <n v="991160" u="1"/>
        <s v="001883" u="1"/>
        <s v="20181005BJWX975833" u="1"/>
        <s v="022962" u="1"/>
        <n v="141580" u="1"/>
        <n v="392144" u="1"/>
        <n v="252011" u="1"/>
        <n v="355839" u="1"/>
        <n v="436519" u="1"/>
        <n v="10763" u="1"/>
        <n v="285750" u="1"/>
        <s v="352358" u="1"/>
        <n v="976041" u="1"/>
        <n v="289785" u="1"/>
        <n v="983102" u="1"/>
        <n v="967975" u="1"/>
        <n v="101786" u="1"/>
        <s v="20181114TJWX219050" u="1"/>
        <s v="280995" u="1"/>
        <n v="424926" u="1"/>
        <n v="216212" u="1"/>
        <n v="142340" u="1"/>
        <n v="296344" u="1"/>
        <n v="325088" u="1"/>
        <n v="341224" u="1"/>
        <s v="070296" u="1"/>
        <s v="126881" u="1"/>
        <s v="252195" u="1"/>
        <n v="963954" u="1"/>
        <n v="136795" u="1"/>
        <n v="271639" u="1"/>
        <n v="249495" u="1"/>
        <n v="88299" u="1"/>
        <n v="51579" u="1"/>
        <s v="075468" u="1"/>
        <s v="254447" u="1"/>
        <n v="266094" u="1"/>
        <n v="993205" u="1"/>
        <n v="117672" u="1"/>
        <n v="47041" u="1"/>
        <n v="196551" u="1"/>
        <n v="227563" u="1"/>
        <n v="997248" u="1"/>
        <n v="113261" u="1"/>
        <n v="113135" u="1"/>
        <n v="356865" u="1"/>
        <n v="347789" u="1"/>
        <n v="978090" u="1"/>
        <n v="290809" u="1"/>
        <n v="343756" u="1"/>
        <n v="195545" u="1"/>
        <n v="300896" u="1"/>
        <n v="995240" u="1"/>
        <n v="434523" u="1"/>
        <n v="436540" u="1"/>
        <s v="055615" u="1"/>
        <s v="000981" u="1"/>
        <s v="277524" u="1"/>
        <n v="225297" u="1"/>
        <n v="198572" u="1"/>
        <n v="961963" u="1"/>
        <s v="259513" u="1"/>
        <n v="270140" u="1"/>
        <n v="111750" u="1"/>
        <n v="117549" u="1"/>
        <n v="275184" u="1"/>
        <n v="96749" u="1"/>
        <n v="159242" u="1"/>
        <n v="322584" u="1"/>
        <n v="71789" u="1"/>
        <n v="325611" u="1"/>
        <s v="996080" u="1"/>
        <n v="337715" u="1"/>
        <n v="243706" u="1"/>
        <n v="967021" u="1"/>
        <n v="197568" u="1"/>
        <n v="134789" u="1"/>
        <n v="277712" u="1"/>
        <n v="253036" u="1"/>
        <s v="050579" u="1"/>
        <n v="130914" u="1"/>
        <n v="344276" u="1"/>
        <s v="210511" u="1"/>
        <n v="157482" u="1"/>
        <s v="20181004BJWX973280" u="1"/>
        <n v="449665" u="1"/>
        <n v="327133" u="1"/>
        <n v="166055" u="1"/>
        <n v="966028" u="1"/>
        <n v="194546" u="1"/>
        <s v="219627" u="1"/>
        <n v="967042" u="1"/>
        <n v="122722" u="1"/>
        <n v="189001" u="1"/>
        <s v="052749" u="1"/>
        <n v="417400" u="1"/>
        <s v="015499" u="1"/>
        <n v="439588" u="1"/>
        <n v="99653" u="1"/>
        <n v="309996" u="1"/>
        <n v="293356" u="1"/>
        <n v="294869" u="1"/>
        <n v="45028" u="1"/>
        <n v="954950" u="1"/>
        <n v="436565" u="1"/>
        <s v="019807" u="1"/>
        <n v="200854" u="1"/>
        <s v="265109" u="1"/>
        <n v="30200" u="1"/>
        <n v="183206" u="1"/>
        <n v="73938" u="1"/>
        <n v="59463" u="1"/>
        <n v="346310" u="1"/>
        <s v="354634" u="1"/>
        <s v="075654" u="1"/>
        <s v="20181001BJWX961200" u="1"/>
        <n v="264622" u="1"/>
        <n v="103311" u="1"/>
        <n v="252794" u="1"/>
        <n v="993287" u="1"/>
        <n v="299921" u="1"/>
        <n v="373544" u="1"/>
        <s v="20181011BJSF006338" u="1"/>
        <n v="9709" u="1"/>
        <s v="046014" u="1"/>
        <s v="251919" u="1"/>
        <n v="295388" u="1"/>
        <n v="956995" u="1"/>
        <n v="935817" u="1"/>
        <s v="20181011BJTB008692" u="1"/>
        <n v="228342" u="1"/>
        <n v="201617" u="1"/>
        <n v="229099" u="1"/>
        <n v="12388" u="1"/>
        <n v="91842" u="1"/>
        <n v="435070" u="1"/>
        <n v="255321" u="1"/>
        <n v="216746" u="1"/>
        <n v="439609" u="1"/>
        <n v="322119" u="1"/>
        <n v="420448" u="1"/>
        <n v="341786" u="1"/>
        <s v="230918" u="1"/>
        <n v="979195" u="1"/>
        <n v="198594" u="1"/>
        <s v="034664" u="1"/>
        <s v="20181017BJWX041728" u="1"/>
        <s v="434804" u="1"/>
        <s v="015917" u="1"/>
        <s v="078674" u="1"/>
        <n v="112644" u="1"/>
        <n v="112266" u="1"/>
        <n v="52532" u="1"/>
        <n v="976179" u="1"/>
        <n v="21377" u="1"/>
        <n v="197336" u="1"/>
        <n v="89449" u="1"/>
        <n v="281787" u="1"/>
        <s v="285022" u="1"/>
        <n v="451720" u="1"/>
        <n v="17091" u="1"/>
        <n v="78482" u="1"/>
        <s v="025011" u="1"/>
        <n v="108359" u="1"/>
        <n v="114032" u="1"/>
        <n v="389195" u="1"/>
        <n v="69280" u="1"/>
        <n v="77348" u="1"/>
        <s v="058581" u="1"/>
        <n v="447690" u="1"/>
        <n v="220787" u="1"/>
        <s v="299821" u="1"/>
        <s v="442024" u="1"/>
        <n v="981238" u="1"/>
        <s v="119720" u="1"/>
        <n v="303982" u="1"/>
        <n v="934850" u="1"/>
        <n v="967125" u="1"/>
        <n v="83779" u="1"/>
        <n v="442150" u="1"/>
        <n v="180450" u="1"/>
        <n v="416434" u="1"/>
        <n v="409375" u="1"/>
        <n v="346344" u="1"/>
        <n v="420469" u="1"/>
        <n v="984277" u="1"/>
        <s v="258741" u="1"/>
        <n v="56505" u="1"/>
        <n v="272725" u="1"/>
        <n v="943946" u="1"/>
        <s v="956758" u="1"/>
        <n v="197598" u="1"/>
        <n v="239955" u="1"/>
        <n v="255335" u="1"/>
        <n v="19708" u="1"/>
        <s v="20181026BJWX091188" u="1"/>
        <n v="272733" u="1"/>
        <n v="229872" u="1"/>
        <n v="260127" u="1"/>
        <n v="522337" u="1"/>
        <n v="948999" u="1"/>
        <n v="119710" u="1"/>
        <n v="428547" u="1"/>
        <n v="360978" u="1"/>
        <n v="360474" u="1"/>
        <s v="450763" u="1"/>
        <s v="010945" u="1"/>
        <n v="444181" u="1"/>
        <n v="450737" u="1"/>
        <n v="74077" u="1"/>
        <n v="250802" u="1"/>
        <n v="4476" u="1"/>
        <n v="6493" u="1"/>
        <n v="331235" u="1"/>
        <n v="450743" u="1"/>
        <n v="452256" u="1"/>
        <n v="49700" u="1"/>
        <s v="214969" u="1"/>
        <n v="109628" u="1"/>
        <n v="136592" u="1"/>
        <n v="276780" u="1"/>
        <n v="357460" u="1"/>
        <n v="27840" u="1"/>
        <n v="83155" u="1"/>
        <s v="041188" u="1"/>
        <s v="158966" u="1"/>
        <n v="96896" u="1"/>
        <n v="390742" u="1"/>
        <n v="8387" u="1"/>
        <n v="452262" u="1"/>
        <s v="962100" u="1"/>
        <n v="343345" u="1"/>
        <n v="415453" u="1"/>
        <s v="004222" u="1"/>
        <n v="161303" u="1"/>
        <n v="237697" u="1"/>
        <n v="411925" u="1"/>
        <n v="426045" u="1"/>
        <n v="280317" u="1"/>
        <n v="405876" u="1"/>
        <n v="330239" u="1"/>
        <n v="14974" u="1"/>
        <s v="061265" u="1"/>
        <n v="17535" u="1"/>
        <s v="083092" u="1"/>
        <n v="316626" u="1"/>
        <n v="104210" u="1"/>
        <n v="159037" u="1"/>
        <n v="348900" u="1"/>
        <n v="250812" u="1"/>
        <s v="996680" u="1"/>
        <n v="89840" u="1"/>
        <n v="69418" u="1"/>
        <n v="312093" u="1"/>
        <n v="402858" u="1"/>
        <n v="93496" u="1"/>
        <s v="957946" u="1"/>
        <n v="59220" u="1"/>
        <n v="274275" u="1"/>
        <n v="956116" u="1"/>
        <n v="95135" u="1"/>
        <n v="238207" u="1"/>
        <n v="76604" u="1"/>
        <n v="328736" u="1"/>
        <n v="137862" u="1"/>
        <n v="130307" u="1"/>
        <n v="353949" u="1"/>
        <s v="020401" u="1"/>
        <n v="162823" u="1"/>
        <n v="436647" u="1"/>
        <s v="083502" u="1"/>
        <s v="004322" u="1"/>
        <s v="066435" u="1"/>
        <n v="266212" u="1"/>
        <n v="80513" u="1"/>
        <n v="299997" u="1"/>
        <n v="342354" u="1"/>
        <s v="969316" u="1"/>
        <s v="989211" u="1"/>
        <n v="425556" u="1"/>
        <n v="57645" u="1"/>
        <n v="445222" u="1"/>
        <s v="959692" u="1"/>
        <s v="281378" u="1"/>
        <n v="972274" u="1"/>
        <s v="185537" u="1"/>
        <n v="972278" u="1"/>
        <n v="429093" u="1"/>
        <n v="160811" u="1"/>
        <n v="258636" u="1"/>
        <n v="983376" u="1"/>
        <s v="999976" u="1"/>
        <n v="416994" u="1"/>
        <s v="43355" u="1"/>
        <n v="78499" u="1"/>
        <n v="302026" u="1"/>
        <n v="419012" u="1"/>
        <n v="266729" u="1"/>
        <n v="116066" u="1"/>
        <n v="276815" u="1"/>
        <n v="301019" u="1"/>
        <n v="929934" u="1"/>
        <n v="972291" u="1"/>
        <n v="14707" u="1"/>
        <n v="47499" u="1"/>
        <n v="206198" u="1"/>
        <n v="454315" u="1"/>
        <n v="209728" u="1"/>
        <n v="970282" u="1"/>
        <n v="276820" u="1"/>
        <n v="266231" u="1"/>
        <n v="987429" u="1"/>
        <n v="201409" u="1"/>
        <n v="978354" u="1"/>
        <n v="236203" u="1"/>
        <n v="197628" u="1"/>
        <n v="996510" u="1"/>
        <s v="048190" u="1"/>
        <s v="009284" u="1"/>
        <n v="136363" u="1"/>
        <n v="176703" u="1"/>
        <s v="20180930BJWZ955999" u="1"/>
        <n v="198891" u="1"/>
        <n v="14014" u="1"/>
        <n v="970301" u="1"/>
        <s v="20180930BJWZ954911" u="1"/>
        <n v="967279" u="1"/>
        <n v="136618" u="1"/>
        <n v="452815" u="1"/>
        <n v="115188" u="1"/>
        <n v="2234" u="1"/>
        <n v="96657" u="1"/>
        <d v="2682-10-30T00:00:00" u="1"/>
        <n v="88463" u="1"/>
        <n v="341883" u="1"/>
        <n v="25984" u="1"/>
        <n v="975355" u="1"/>
        <n v="282382" u="1"/>
        <n v="306082" u="1"/>
        <n v="162085" u="1"/>
        <n v="334826" u="1"/>
        <s v="201466" u="1"/>
        <n v="98423" u="1"/>
        <n v="387269" u="1"/>
        <n v="31594" u="1"/>
        <n v="311128" u="1"/>
        <n v="97667" u="1"/>
        <n v="229404" u="1"/>
        <s v="125808" u="1"/>
        <n v="118972" u="1"/>
        <n v="453330" u="1"/>
        <n v="258652" u="1"/>
        <n v="339371" u="1"/>
        <s v="320464" u="1"/>
        <s v="322476" u="1"/>
        <n v="966300" u="1"/>
        <s v="281460" u="1"/>
        <n v="970335" u="1"/>
        <n v="958234" u="1"/>
        <n v="396859" u="1"/>
        <n v="416021" u="1"/>
        <n v="929999" u="1"/>
        <n v="206213" u="1"/>
        <n v="22140" u="1"/>
        <n v="388793" u="1"/>
        <s v="247530" u="1"/>
        <n v="340890" u="1"/>
        <n v="306097" u="1"/>
        <n v="285423" u="1"/>
        <n v="357028" u="1"/>
        <n v="7550" u="1"/>
        <n v="274837" u="1"/>
        <n v="178482" u="1"/>
        <s v="20181024BJWX080994" u="1"/>
        <d v="2527-05-01T00:00:00" u="1"/>
        <n v="114185" u="1"/>
        <s v="001804" u="1"/>
        <s v="20181009BJWX992070" u="1"/>
        <n v="182265" u="1"/>
        <n v="376194" u="1"/>
        <n v="120867" u="1"/>
        <n v="3483" u="1"/>
        <n v="978428" u="1"/>
        <n v="382" u="1"/>
        <n v="393845" u="1"/>
        <s v="012118" u="1"/>
        <s v="094138" u="1"/>
        <n v="5344" u="1"/>
        <n v="323755" u="1"/>
        <n v="412503" u="1"/>
        <n v="319217" u="1"/>
        <n v="51160" u="1"/>
        <n v="228406" u="1"/>
        <s v="257038" u="1"/>
        <n v="31753" u="1"/>
        <n v="195630" u="1"/>
        <n v="260174" u="1"/>
        <n v="318714" u="1"/>
        <s v="282676" u="1"/>
        <n v="365610" u="1"/>
        <n v="437214" u="1"/>
        <n v="30398" u="1"/>
        <n v="264762" u="1"/>
        <n v="244796" u="1"/>
        <n v="881624" u="1"/>
        <n v="453353" u="1"/>
        <s v="109759" u="1"/>
        <n v="243536" u="1"/>
        <n v="466968" u="1"/>
        <n v="196389" u="1"/>
        <n v="990546" u="1"/>
        <n v="372171" u="1"/>
        <n v="450835" u="1"/>
        <n v="440246" u="1"/>
        <n v="396881" u="1"/>
        <s v="023699" u="1"/>
        <s v="344597" u="1"/>
        <n v="38303" u="1"/>
        <n v="443780" u="1"/>
        <n v="1761" u="1"/>
        <n v="261945" u="1"/>
        <n v="49775" u="1"/>
        <n v="279901" u="1"/>
        <n v="71329" u="1"/>
        <n v="409998" u="1"/>
        <n v="418066" u="1"/>
        <n v="373188" u="1"/>
        <n v="437228" u="1"/>
        <s v="099078" u="1"/>
        <n v="3688" u="1"/>
        <n v="996619" u="1"/>
        <n v="232953" u="1"/>
        <n v="389326" u="1"/>
        <s v="000822" u="1"/>
        <n v="254132" u="1"/>
        <s v="083830" u="1"/>
        <s v="286752" u="1"/>
        <n v="85071" u="1"/>
        <n v="965361" u="1"/>
        <s v="272227" u="1"/>
        <s v="013228" u="1"/>
        <n v="105620" u="1"/>
        <n v="205222" u="1"/>
        <s v="20181101TJWX128573" u="1"/>
        <n v="88854" u="1"/>
        <n v="426143" u="1"/>
        <n v="972432" u="1"/>
        <n v="5242" u="1"/>
        <n v="151773" u="1"/>
        <n v="75492" u="1"/>
        <n v="333364" u="1"/>
        <n v="367149" u="1"/>
        <s v="088876" u="1"/>
        <n v="117093" u="1"/>
        <n v="814103" u="1"/>
        <n v="112429" u="1"/>
        <n v="272857" u="1"/>
        <n v="37297" u="1"/>
        <n v="77510" u="1"/>
        <s v="093130" u="1"/>
        <n v="967402" u="1"/>
        <n v="380264" u="1"/>
        <n v="102975" u="1"/>
        <s v="199259" u="1"/>
        <n v="161357" u="1"/>
        <n v="96672" u="1"/>
        <n v="985557" u="1"/>
        <n v="164887" u="1"/>
        <s v="944561" u="1"/>
        <n v="242542" u="1"/>
      </sharedItems>
    </cacheField>
    <cacheField name="品相" numFmtId="0">
      <sharedItems containsBlank="1" count="64">
        <s v="抹茶千层蛋糕"/>
        <s v="数字蛋糕 "/>
        <s v="蓝莓拿破仑蛋糕"/>
        <s v="诺星人雪域牛乳芝士蛋糕"/>
        <s v="巧克力松露蛋糕"/>
        <s v="雪域牛乳芝士蛋糕"/>
        <s v="怦然心动蛋糕"/>
        <s v="草莓拿破仑蛋糕"/>
        <s v="栗子千层蛋糕"/>
        <s v="提拉米苏乐脆蛋糕"/>
        <s v="芒果芒果蛋糕"/>
        <s v="牛乳钻石雪域双拼蛋糕"/>
        <s v="彩虹千层蛋糕"/>
        <s v="小甜鬼蛋糕"/>
        <s v="爱.发声"/>
        <s v="美刀刀蛋糕"/>
        <s v="芒果心愿盒蛋糕"/>
        <s v="鬼马小精灵蛋糕"/>
        <s v="雪域大理石芝士蛋糕"/>
        <s v="雪精灵蛋糕"/>
        <s v="阿尔蒙洛克蛋糕"/>
        <s v="环游世界"/>
        <s v="牛乳大理石雪域双拼蛋糕"/>
        <s v="雪域蓝莓芝士蛋糕"/>
        <s v="鲜奶芒芒蛋糕"/>
        <s v="牛乳蓝莓雪域双拼蛋糕"/>
        <s v="哈喽圣诞"/>
        <s v="实栗派核桃栗蓉蛋糕"/>
        <s v="哈喽圣诞蛋糕"/>
        <s v="红圆舞蛋糕"/>
        <s v="粉色玫瑰森林蛋糕"/>
        <s v="数字蛋糕（数字0）"/>
        <s v="四季·彩虹千层蛋糕"/>
        <m/>
        <s v="分享装雪域牛乳" u="1"/>
        <s v="草莓千层" u="1"/>
        <s v="阿尔蒙麦香" u="1"/>
        <s v="盛夏彩虹千层蛋糕" u="1"/>
        <s v="诺心花园" u="1"/>
        <s v="吐司" u="1"/>
        <s v="天秤花园" u="1"/>
        <s v="月饼礼盒" u="1"/>
        <s v="数字蛋糕" u="1"/>
        <s v="莓果缤纷" u="1"/>
        <s v="公主蛋糕" u="1"/>
        <s v="雪域玫瑰" u="1"/>
        <s v="芒里芒外" u="1"/>
        <s v="花趣巧克力千层蛋糕" u="1"/>
        <s v="海盐乳酪芝士" u="1"/>
        <s v="  栗子千层蛋糕 " u="1"/>
        <s v="巧克力四重奏" u="1"/>
        <s v="王子蛋糕" u="1"/>
        <s v="玫瑰雪域芝士" u="1"/>
        <s v="辣么巧流心蛋糕" u="1"/>
        <s v="粉色玫瑰森林" u="1"/>
        <s v="她的蛋糕" u="1"/>
        <s v="四季彩虹千层" u="1"/>
        <s v="芒果千层拿破仑" u="1"/>
        <s v="敲敲话巧克力流心" u="1"/>
        <s v="原味流心千层蛋糕" u="1"/>
        <s v="红圆舞" u="1"/>
        <s v="漫游时光" u="1"/>
        <s v="花漾蛋糕" u="1"/>
        <s v="和风抹茶红豆" u="1"/>
      </sharedItems>
    </cacheField>
    <cacheField name="问题类型" numFmtId="0">
      <sharedItems containsBlank="1" count="24">
        <s v="移位"/>
        <s v="装饰物"/>
        <s v="蛋糕盒"/>
        <s v="错层"/>
        <s v="围边"/>
        <s v="开裂"/>
        <s v="破损"/>
        <s v="蛋糕装错"/>
        <s v="装饰物-到站"/>
        <s v="贴边"/>
        <m/>
        <s v="配送破损" u="1"/>
        <s v="变形" u="1"/>
        <s v="异物" u="1"/>
        <s v="盒子坏了" u="1"/>
        <s v="蛋糕装反" u="1"/>
        <s v="到站贴盒" u="1"/>
        <s v="错层-到站" u="1"/>
        <s v="融化-到站" u="1"/>
        <s v="移位-到站" u="1"/>
        <s v="融化" u="1"/>
        <s v="蛋糕错位" u="1"/>
        <s v="破损-到站" u="1"/>
        <s v="配饰物掉落" u="1"/>
      </sharedItems>
    </cacheField>
    <cacheField name="数量" numFmtId="179">
      <sharedItems containsSemiMixedTypes="0" containsNonDate="0" containsString="0"/>
    </cacheField>
    <cacheField name="问题描述" numFmtId="0">
      <sharedItems containsSemiMixedTypes="0" containsNonDate="0" containsString="0"/>
    </cacheField>
    <cacheField name="客服工号/姓名" numFmtId="177">
      <sharedItems containsSemiMixedTypes="0" containsNonDate="0" containsString="0"/>
    </cacheField>
    <cacheField name="处理结果" numFmtId="177">
      <sharedItems containsSemiMixedTypes="0" containsNonDate="0" containsString="0"/>
    </cacheField>
    <cacheField name="图片" numFmtId="177">
      <sharedItems containsSemiMixedTypes="0" containsNonDate="0" containsString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2"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  <r>
    <m/>
    <x v="4294967295"/>
    <x v="4294967295"/>
    <x v="4294967295"/>
    <x v="4294967295"/>
    <x v="4294967295"/>
    <x v="429496729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3" minRefreshableVersion="3" useAutoFormatting="1" createdVersion="3" indent="0" outline="1" outlineData="1" multipleFieldFilters="0">
  <location ref="A3:B38" firstHeaderRow="1" firstDataRow="1" firstDataCol="1"/>
  <pivotFields count="12">
    <pivotField numFmtId="177" showAll="0"/>
    <pivotField numFmtId="177" showAll="0"/>
    <pivotField numFmtId="177" showAll="0"/>
    <pivotField numFmtId="177" showAll="0"/>
    <pivotField numFmtId="177" showAll="0"/>
    <pivotField axis="axisRow" numFmtId="177" showAll="0">
      <items count="65">
        <item m="1" x="49"/>
        <item x="20"/>
        <item m="1" x="36"/>
        <item x="14"/>
        <item x="12"/>
        <item x="7"/>
        <item m="1" x="35"/>
        <item m="1" x="34"/>
        <item m="1" x="54"/>
        <item m="1" x="44"/>
        <item x="17"/>
        <item x="26"/>
        <item m="1" x="48"/>
        <item m="1" x="63"/>
        <item m="1" x="60"/>
        <item m="1" x="47"/>
        <item m="1" x="62"/>
        <item x="21"/>
        <item m="1" x="53"/>
        <item x="2"/>
        <item x="8"/>
        <item m="1" x="61"/>
        <item x="10"/>
        <item m="1" x="57"/>
        <item x="16"/>
        <item m="1" x="46"/>
        <item m="1" x="52"/>
        <item m="1" x="43"/>
        <item x="15"/>
        <item x="0"/>
        <item x="22"/>
        <item x="25"/>
        <item x="11"/>
        <item m="1" x="38"/>
        <item x="3"/>
        <item x="6"/>
        <item m="1" x="58"/>
        <item m="1" x="50"/>
        <item x="4"/>
        <item m="1" x="37"/>
        <item m="1" x="42"/>
        <item x="1"/>
        <item m="1" x="56"/>
        <item m="1" x="55"/>
        <item x="9"/>
        <item m="1" x="40"/>
        <item m="1" x="39"/>
        <item m="1" x="51"/>
        <item x="24"/>
        <item x="13"/>
        <item x="19"/>
        <item x="18"/>
        <item x="23"/>
        <item m="1" x="45"/>
        <item x="5"/>
        <item m="1" x="59"/>
        <item m="1" x="41"/>
        <item x="33"/>
        <item x="27"/>
        <item x="28"/>
        <item x="29"/>
        <item x="30"/>
        <item x="31"/>
        <item x="32"/>
        <item t="default"/>
      </items>
    </pivotField>
    <pivotField numFmtId="177" multipleItemSelectionAllowed="1" showAll="0"/>
    <pivotField dataField="1" numFmtId="177" showAll="0"/>
    <pivotField numFmtId="177" showAll="0"/>
    <pivotField numFmtId="177" showAll="0"/>
    <pivotField numFmtId="177" showAll="0"/>
    <pivotField numFmtId="177" showAll="0"/>
  </pivotFields>
  <rowFields count="1">
    <field x="5"/>
  </rowFields>
  <rowItems count="35">
    <i>
      <x v="1"/>
    </i>
    <i>
      <x v="3"/>
    </i>
    <i>
      <x v="4"/>
    </i>
    <i>
      <x v="5"/>
    </i>
    <i>
      <x v="10"/>
    </i>
    <i>
      <x v="11"/>
    </i>
    <i>
      <x v="17"/>
    </i>
    <i>
      <x v="19"/>
    </i>
    <i>
      <x v="20"/>
    </i>
    <i>
      <x v="22"/>
    </i>
    <i>
      <x v="24"/>
    </i>
    <i>
      <x v="28"/>
    </i>
    <i>
      <x v="29"/>
    </i>
    <i>
      <x v="30"/>
    </i>
    <i>
      <x v="31"/>
    </i>
    <i>
      <x v="32"/>
    </i>
    <i>
      <x v="34"/>
    </i>
    <i>
      <x v="35"/>
    </i>
    <i>
      <x v="38"/>
    </i>
    <i>
      <x v="41"/>
    </i>
    <i>
      <x v="44"/>
    </i>
    <i>
      <x v="48"/>
    </i>
    <i>
      <x v="49"/>
    </i>
    <i>
      <x v="50"/>
    </i>
    <i>
      <x v="51"/>
    </i>
    <i>
      <x v="52"/>
    </i>
    <i>
      <x v="54"/>
    </i>
    <i>
      <x v="57"/>
    </i>
    <i>
      <x v="58"/>
    </i>
    <i>
      <x v="59"/>
    </i>
    <i>
      <x v="60"/>
    </i>
    <i>
      <x v="61"/>
    </i>
    <i>
      <x v="62"/>
    </i>
    <i>
      <x v="63"/>
    </i>
    <i t="grand">
      <x/>
    </i>
  </rowItems>
  <colItems count="1">
    <i/>
  </colItems>
  <dataFields count="1">
    <dataField name="求和项:数量" fld="7" baseField="0" baseItem="0" numFmtId="177"/>
  </dataFields>
  <formats count="2">
    <format dxfId="175">
      <pivotArea dataOnly="0" labelOnly="1" fieldPosition="0">
        <references count="1">
          <reference field="5" count="0"/>
        </references>
      </pivotArea>
    </format>
    <format dxfId="174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3" minRefreshableVersion="3" useAutoFormatting="1" mergeItem="1" createdVersion="3" indent="0" compact="0" compactData="0" multipleFieldFilters="0">
  <location ref="A3:F123" firstHeaderRow="1" firstDataRow="1" firstDataCol="5"/>
  <pivotFields count="12">
    <pivotField compact="0" outline="0" showAll="0" defaultSubtotal="0"/>
    <pivotField compact="0" outline="0" showAll="0" defaultSubtotal="0"/>
    <pivotField axis="axisRow" compact="0" outline="0" showAll="0" defaultSubtotal="0">
      <items count="88">
        <item m="1" x="83"/>
        <item x="0"/>
        <item x="1"/>
        <item m="1" x="66"/>
        <item x="2"/>
        <item m="1" x="60"/>
        <item x="3"/>
        <item x="4"/>
        <item x="5"/>
        <item x="6"/>
        <item x="7"/>
        <item x="8"/>
        <item x="9"/>
        <item x="10"/>
        <item x="11"/>
        <item x="12"/>
        <item x="13"/>
        <item m="1" x="63"/>
        <item x="14"/>
        <item x="15"/>
        <item x="16"/>
        <item x="17"/>
        <item m="1" x="67"/>
        <item m="1" x="80"/>
        <item x="18"/>
        <item x="19"/>
        <item x="20"/>
        <item x="21"/>
        <item m="1" x="85"/>
        <item m="1" x="65"/>
        <item x="22"/>
        <item x="23"/>
        <item x="24"/>
        <item x="25"/>
        <item x="26"/>
        <item m="1" x="77"/>
        <item x="27"/>
        <item x="28"/>
        <item x="29"/>
        <item x="30"/>
        <item x="31"/>
        <item m="1" x="61"/>
        <item x="32"/>
        <item x="33"/>
        <item x="34"/>
        <item m="1" x="84"/>
        <item m="1" x="64"/>
        <item m="1" x="79"/>
        <item x="35"/>
        <item m="1" x="74"/>
        <item m="1" x="87"/>
        <item m="1" x="70"/>
        <item x="36"/>
        <item x="37"/>
        <item m="1" x="78"/>
        <item x="38"/>
        <item m="1" x="72"/>
        <item x="39"/>
        <item m="1" x="68"/>
        <item m="1" x="82"/>
        <item m="1" x="62"/>
        <item m="1" x="76"/>
        <item m="1" x="58"/>
        <item x="40"/>
        <item x="41"/>
        <item m="1" x="73"/>
        <item x="42"/>
        <item m="1" x="69"/>
        <item x="43"/>
        <item x="44"/>
        <item x="45"/>
        <item m="1" x="59"/>
        <item m="1" x="71"/>
        <item m="1" x="86"/>
        <item x="46"/>
        <item m="1" x="81"/>
        <item x="47"/>
        <item m="1" x="75"/>
        <item x="48"/>
        <item x="57"/>
        <item x="49"/>
        <item x="50"/>
        <item x="51"/>
        <item x="52"/>
        <item x="53"/>
        <item x="54"/>
        <item x="55"/>
        <item x="56"/>
      </items>
    </pivotField>
    <pivotField axis="axisRow" compact="0" outline="0" multipleItemSelectionAllowed="1" showAll="0" defaultSubtotal="0">
      <items count="36">
        <item h="1" m="1" x="9"/>
        <item h="1" m="1" x="6"/>
        <item h="1" m="1" x="20"/>
        <item h="1" m="1" x="16"/>
        <item h="1" m="1" x="15"/>
        <item x="2"/>
        <item h="1" m="1" x="4"/>
        <item h="1" m="1" x="34"/>
        <item h="1" m="1" x="31"/>
        <item h="1" m="1" x="14"/>
        <item h="1" m="1" x="32"/>
        <item h="1" m="1" x="30"/>
        <item h="1" m="1" x="24"/>
        <item h="1" m="1" x="10"/>
        <item h="1" m="1" x="13"/>
        <item h="1" m="1" x="22"/>
        <item h="1" m="1" x="27"/>
        <item h="1" m="1" x="33"/>
        <item h="1" m="1" x="17"/>
        <item x="1"/>
        <item h="1" m="1" x="29"/>
        <item h="1" m="1" x="21"/>
        <item h="1" m="1" x="5"/>
        <item x="0"/>
        <item h="1" m="1" x="28"/>
        <item h="1" m="1" x="26"/>
        <item h="1" m="1" x="12"/>
        <item h="1" m="1" x="35"/>
        <item h="1" m="1" x="8"/>
        <item h="1" m="1" x="25"/>
        <item h="1" m="1" x="7"/>
        <item h="1" m="1" x="19"/>
        <item h="1" m="1" x="23"/>
        <item h="1" m="1" x="11"/>
        <item h="1" m="1" x="18"/>
        <item h="1" x="3"/>
      </items>
    </pivotField>
    <pivotField axis="axisRow" compact="0" outline="0" showAll="0" defaultSubtotal="0">
      <items count="1147">
        <item m="1" x="506"/>
        <item m="1" x="1060"/>
        <item x="24"/>
        <item m="1" x="1096"/>
        <item m="1" x="1007"/>
        <item m="1" x="331"/>
        <item m="1" x="674"/>
        <item m="1" x="296"/>
        <item m="1" x="1058"/>
        <item m="1" x="433"/>
        <item m="1" x="1106"/>
        <item x="28"/>
        <item m="1" x="148"/>
        <item m="1" x="888"/>
        <item m="1" x="371"/>
        <item m="1" x="1124"/>
        <item m="1" x="1064"/>
        <item m="1" x="522"/>
        <item m="1" x="889"/>
        <item x="26"/>
        <item m="1" x="1047"/>
        <item m="1" x="905"/>
        <item m="1" x="800"/>
        <item m="1" x="686"/>
        <item m="1" x="334"/>
        <item m="1" x="303"/>
        <item m="1" x="596"/>
        <item m="1" x="810"/>
        <item x="27"/>
        <item m="1" x="175"/>
        <item x="25"/>
        <item x="29"/>
        <item m="1" x="571"/>
        <item m="1" x="1000"/>
        <item m="1" x="980"/>
        <item m="1" x="918"/>
        <item m="1" x="182"/>
        <item m="1" x="837"/>
        <item m="1" x="920"/>
        <item m="1" x="871"/>
        <item m="1" x="831"/>
        <item m="1" x="1040"/>
        <item m="1" x="660"/>
        <item m="1" x="226"/>
        <item x="31"/>
        <item x="30"/>
        <item m="1" x="235"/>
        <item m="1" x="622"/>
        <item m="1" x="128"/>
        <item m="1" x="675"/>
        <item m="1" x="1012"/>
        <item m="1" x="312"/>
        <item m="1" x="611"/>
        <item m="1" x="299"/>
        <item m="1" x="899"/>
        <item m="1" x="558"/>
        <item m="1" x="311"/>
        <item x="32"/>
        <item m="1" x="785"/>
        <item m="1" x="1078"/>
        <item m="1" x="1021"/>
        <item m="1" x="1071"/>
        <item m="1" x="164"/>
        <item m="1" x="241"/>
        <item m="1" x="274"/>
        <item m="1" x="518"/>
        <item m="1" x="1134"/>
        <item m="1" x="1094"/>
        <item m="1" x="197"/>
        <item x="33"/>
        <item m="1" x="132"/>
        <item m="1" x="631"/>
        <item m="1" x="347"/>
        <item m="1" x="661"/>
        <item m="1" x="779"/>
        <item x="36"/>
        <item m="1" x="537"/>
        <item m="1" x="495"/>
        <item x="39"/>
        <item m="1" x="488"/>
        <item m="1" x="716"/>
        <item x="38"/>
        <item m="1" x="981"/>
        <item x="34"/>
        <item x="35"/>
        <item m="1" x="255"/>
        <item m="1" x="370"/>
        <item m="1" x="893"/>
        <item m="1" x="1098"/>
        <item x="37"/>
        <item x="40"/>
        <item m="1" x="588"/>
        <item m="1" x="1068"/>
        <item x="41"/>
        <item m="1" x="710"/>
        <item m="1" x="829"/>
        <item m="1" x="233"/>
        <item m="1" x="535"/>
        <item m="1" x="298"/>
        <item m="1" x="309"/>
        <item m="1" x="864"/>
        <item m="1" x="320"/>
        <item m="1" x="957"/>
        <item m="1" x="356"/>
        <item m="1" x="934"/>
        <item m="1" x="788"/>
        <item m="1" x="166"/>
        <item m="1" x="536"/>
        <item m="1" x="373"/>
        <item m="1" x="665"/>
        <item m="1" x="156"/>
        <item m="1" x="514"/>
        <item m="1" x="496"/>
        <item m="1" x="236"/>
        <item x="43"/>
        <item m="1" x="843"/>
        <item m="1" x="929"/>
        <item m="1" x="421"/>
        <item m="1" x="1100"/>
        <item m="1" x="746"/>
        <item m="1" x="337"/>
        <item m="1" x="227"/>
        <item m="1" x="787"/>
        <item m="1" x="886"/>
        <item m="1" x="159"/>
        <item x="42"/>
        <item m="1" x="1126"/>
        <item m="1" x="262"/>
        <item x="50"/>
        <item m="1" x="186"/>
        <item m="1" x="218"/>
        <item m="1" x="939"/>
        <item m="1" x="439"/>
        <item m="1" x="844"/>
        <item m="1" x="1135"/>
        <item m="1" x="475"/>
        <item m="1" x="504"/>
        <item m="1" x="258"/>
        <item m="1" x="295"/>
        <item m="1" x="838"/>
        <item m="1" x="971"/>
        <item m="1" x="359"/>
        <item m="1" x="244"/>
        <item m="1" x="676"/>
        <item m="1" x="951"/>
        <item m="1" x="515"/>
        <item m="1" x="900"/>
        <item x="44"/>
        <item m="1" x="855"/>
        <item m="1" x="520"/>
        <item m="1" x="287"/>
        <item m="1" x="1114"/>
        <item m="1" x="263"/>
        <item m="1" x="213"/>
        <item m="1" x="709"/>
        <item m="1" x="1010"/>
        <item m="1" x="151"/>
        <item m="1" x="139"/>
        <item m="1" x="1121"/>
        <item m="1" x="340"/>
        <item m="1" x="833"/>
        <item m="1" x="503"/>
        <item m="1" x="928"/>
        <item m="1" x="811"/>
        <item m="1" x="321"/>
        <item m="1" x="314"/>
        <item m="1" x="232"/>
        <item m="1" x="932"/>
        <item m="1" x="261"/>
        <item m="1" x="574"/>
        <item m="1" x="937"/>
        <item x="52"/>
        <item m="1" x="1008"/>
        <item m="1" x="1142"/>
        <item m="1" x="743"/>
        <item m="1" x="643"/>
        <item m="1" x="903"/>
        <item m="1" x="1023"/>
        <item m="1" x="1019"/>
        <item m="1" x="306"/>
        <item m="1" x="775"/>
        <item m="1" x="149"/>
        <item m="1" x="693"/>
        <item m="1" x="388"/>
        <item m="1" x="1139"/>
        <item m="1" x="794"/>
        <item x="45"/>
        <item m="1" x="404"/>
        <item m="1" x="923"/>
        <item x="48"/>
        <item m="1" x="170"/>
        <item m="1" x="300"/>
        <item m="1" x="1118"/>
        <item m="1" x="374"/>
        <item m="1" x="385"/>
        <item m="1" x="144"/>
        <item m="1" x="390"/>
        <item m="1" x="329"/>
        <item m="1" x="490"/>
        <item x="47"/>
        <item m="1" x="223"/>
        <item m="1" x="551"/>
        <item m="1" x="559"/>
        <item m="1" x="840"/>
        <item x="46"/>
        <item m="1" x="402"/>
        <item m="1" x="895"/>
        <item m="1" x="477"/>
        <item m="1" x="525"/>
        <item m="1" x="188"/>
        <item m="1" x="366"/>
        <item m="1" x="592"/>
        <item m="1" x="394"/>
        <item m="1" x="740"/>
        <item m="1" x="828"/>
        <item m="1" x="431"/>
        <item m="1" x="1132"/>
        <item m="1" x="827"/>
        <item m="1" x="667"/>
        <item m="1" x="171"/>
        <item m="1" x="721"/>
        <item m="1" x="720"/>
        <item x="51"/>
        <item m="1" x="841"/>
        <item m="1" x="1052"/>
        <item sd="0" x="66"/>
        <item m="1" x="1006"/>
        <item m="1" x="975"/>
        <item m="1" x="449"/>
        <item m="1" x="1130"/>
        <item m="1" x="741"/>
        <item m="1" x="715"/>
        <item m="1" x="659"/>
        <item m="1" x="552"/>
        <item m="1" x="589"/>
        <item m="1" x="1026"/>
        <item m="1" x="878"/>
        <item m="1" x="146"/>
        <item m="1" x="1057"/>
        <item m="1" x="579"/>
        <item m="1" x="463"/>
        <item m="1" x="769"/>
        <item m="1" x="563"/>
        <item m="1" x="582"/>
        <item x="53"/>
        <item m="1" x="623"/>
        <item m="1" x="212"/>
        <item x="54"/>
        <item m="1" x="629"/>
        <item m="1" x="561"/>
        <item m="1" x="942"/>
        <item m="1" x="757"/>
        <item m="1" x="664"/>
        <item m="1" x="534"/>
        <item m="1" x="416"/>
        <item m="1" x="167"/>
        <item m="1" x="753"/>
        <item m="1" x="996"/>
        <item m="1" x="896"/>
        <item m="1" x="1004"/>
        <item m="1" x="706"/>
        <item m="1" x="573"/>
        <item m="1" x="941"/>
        <item m="1" x="508"/>
        <item x="57"/>
        <item m="1" x="231"/>
        <item m="1" x="681"/>
        <item m="1" x="344"/>
        <item m="1" x="642"/>
        <item m="1" x="698"/>
        <item x="58"/>
        <item m="1" x="341"/>
        <item x="62"/>
        <item x="55"/>
        <item x="56"/>
        <item x="59"/>
        <item x="61"/>
        <item m="1" x="424"/>
        <item x="60"/>
        <item x="63"/>
        <item m="1" x="1125"/>
        <item m="1" x="565"/>
        <item x="64"/>
        <item m="1" x="137"/>
        <item m="1" x="760"/>
        <item m="1" x="464"/>
        <item m="1" x="483"/>
        <item m="1" x="924"/>
        <item m="1" x="744"/>
        <item x="65"/>
        <item x="69"/>
        <item m="1" x="965"/>
        <item m="1" x="911"/>
        <item m="1" x="1141"/>
        <item m="1" x="618"/>
        <item m="1" x="1016"/>
        <item x="68"/>
        <item m="1" x="564"/>
        <item m="1" x="945"/>
        <item x="67"/>
        <item m="1" x="662"/>
        <item m="1" x="478"/>
        <item m="1" x="1144"/>
        <item m="1" x="649"/>
        <item m="1" x="764"/>
        <item m="1" x="131"/>
        <item m="1" x="997"/>
        <item m="1" x="1049"/>
        <item m="1" x="857"/>
        <item m="1" x="1055"/>
        <item m="1" x="196"/>
        <item m="1" x="786"/>
        <item m="1" x="179"/>
        <item m="1" x="354"/>
        <item m="1" x="410"/>
        <item m="1" x="316"/>
        <item x="70"/>
        <item m="1" x="770"/>
        <item x="71"/>
        <item x="72"/>
        <item m="1" x="766"/>
        <item x="73"/>
        <item m="1" x="727"/>
        <item m="1" x="1072"/>
        <item m="1" x="1086"/>
        <item m="1" x="717"/>
        <item m="1" x="251"/>
        <item m="1" x="580"/>
        <item m="1" x="832"/>
        <item m="1" x="752"/>
        <item m="1" x="868"/>
        <item m="1" x="992"/>
        <item m="1" x="339"/>
        <item m="1" x="736"/>
        <item m="1" x="821"/>
        <item m="1" x="999"/>
        <item m="1" x="221"/>
        <item m="1" x="291"/>
        <item m="1" x="783"/>
        <item m="1" x="989"/>
        <item m="1" x="656"/>
        <item m="1" x="808"/>
        <item m="1" x="278"/>
        <item m="1" x="242"/>
        <item m="1" x="343"/>
        <item m="1" x="577"/>
        <item m="1" x="284"/>
        <item m="1" x="672"/>
        <item m="1" x="1119"/>
        <item m="1" x="982"/>
        <item m="1" x="1039"/>
        <item m="1" x="202"/>
        <item m="1" x="633"/>
        <item m="1" x="984"/>
        <item m="1" x="162"/>
        <item m="1" x="414"/>
        <item m="1" x="516"/>
        <item m="1" x="253"/>
        <item m="1" x="697"/>
        <item m="1" x="814"/>
        <item m="1" x="479"/>
        <item m="1" x="423"/>
        <item m="1" x="452"/>
        <item m="1" x="493"/>
        <item m="1" x="847"/>
        <item m="1" x="581"/>
        <item m="1" x="666"/>
        <item m="1" x="120"/>
        <item x="75"/>
        <item m="1" x="406"/>
        <item m="1" x="248"/>
        <item m="1" x="735"/>
        <item m="1" x="420"/>
        <item x="74"/>
        <item m="1" x="718"/>
        <item m="1" x="807"/>
        <item m="1" x="1069"/>
        <item m="1" x="436"/>
        <item m="1" x="621"/>
        <item m="1" x="809"/>
        <item m="1" x="1024"/>
        <item m="1" x="549"/>
        <item m="1" x="874"/>
        <item m="1" x="655"/>
        <item m="1" x="286"/>
        <item m="1" x="379"/>
        <item m="1" x="531"/>
        <item m="1" x="1108"/>
        <item m="1" x="991"/>
        <item m="1" x="912"/>
        <item m="1" x="938"/>
        <item m="1" x="257"/>
        <item m="1" x="527"/>
        <item m="1" x="869"/>
        <item m="1" x="264"/>
        <item m="1" x="1146"/>
        <item m="1" x="327"/>
        <item m="1" x="411"/>
        <item m="1" x="1084"/>
        <item m="1" x="750"/>
        <item m="1" x="230"/>
        <item m="1" x="1080"/>
        <item m="1" x="440"/>
        <item m="1" x="708"/>
        <item m="1" x="308"/>
        <item m="1" x="887"/>
        <item m="1" x="926"/>
        <item m="1" x="392"/>
        <item m="1" x="626"/>
        <item m="1" x="412"/>
        <item x="81"/>
        <item m="1" x="683"/>
        <item m="1" x="795"/>
        <item m="1" x="755"/>
        <item m="1" x="651"/>
        <item m="1" x="1111"/>
        <item m="1" x="193"/>
        <item m="1" x="813"/>
        <item m="1" x="870"/>
        <item m="1" x="189"/>
        <item m="1" x="466"/>
        <item x="76"/>
        <item m="1" x="403"/>
        <item m="1" x="363"/>
        <item m="1" x="459"/>
        <item m="1" x="657"/>
        <item m="1" x="199"/>
        <item m="1" x="474"/>
        <item m="1" x="966"/>
        <item m="1" x="1028"/>
        <item m="1" x="192"/>
        <item m="1" x="875"/>
        <item m="1" x="1073"/>
        <item x="77"/>
        <item m="1" x="441"/>
        <item m="1" x="1097"/>
        <item m="1" x="220"/>
        <item m="1" x="330"/>
        <item m="1" x="793"/>
        <item m="1" x="1079"/>
        <item m="1" x="455"/>
        <item m="1" x="604"/>
        <item m="1" x="713"/>
        <item m="1" x="950"/>
        <item m="1" x="987"/>
        <item m="1" x="974"/>
        <item m="1" x="393"/>
        <item m="1" x="519"/>
        <item m="1" x="497"/>
        <item m="1" x="739"/>
        <item m="1" x="204"/>
        <item m="1" x="491"/>
        <item m="1" x="640"/>
        <item x="78"/>
        <item m="1" x="645"/>
        <item m="1" x="707"/>
        <item m="1" x="180"/>
        <item m="1" x="398"/>
        <item m="1" x="400"/>
        <item m="1" x="865"/>
        <item m="1" x="873"/>
        <item m="1" x="1133"/>
        <item x="79"/>
        <item m="1" x="935"/>
        <item m="1" x="305"/>
        <item m="1" x="1048"/>
        <item m="1" x="658"/>
        <item m="1" x="742"/>
        <item m="1" x="428"/>
        <item m="1" x="208"/>
        <item m="1" x="897"/>
        <item m="1" x="976"/>
        <item m="1" x="986"/>
        <item m="1" x="270"/>
        <item m="1" x="754"/>
        <item m="1" x="181"/>
        <item m="1" x="123"/>
        <item m="1" x="1099"/>
        <item m="1" x="915"/>
        <item m="1" x="222"/>
        <item m="1" x="470"/>
        <item m="1" x="501"/>
        <item m="1" x="566"/>
        <item m="1" x="834"/>
        <item m="1" x="1014"/>
        <item x="84"/>
        <item m="1" x="250"/>
        <item m="1" x="313"/>
        <item m="1" x="355"/>
        <item m="1" x="1045"/>
        <item x="82"/>
        <item m="1" x="687"/>
        <item x="83"/>
        <item m="1" x="471"/>
        <item m="1" x="275"/>
        <item x="80"/>
        <item m="1" x="396"/>
        <item m="1" x="557"/>
        <item m="1" x="200"/>
        <item m="1" x="246"/>
        <item m="1" x="135"/>
        <item m="1" x="342"/>
        <item m="1" x="690"/>
        <item m="1" x="259"/>
        <item m="1" x="481"/>
        <item m="1" x="725"/>
        <item m="1" x="325"/>
        <item m="1" x="413"/>
        <item m="1" x="124"/>
        <item m="1" x="777"/>
        <item m="1" x="499"/>
        <item m="1" x="597"/>
        <item m="1" x="254"/>
        <item m="1" x="357"/>
        <item m="1" x="778"/>
        <item m="1" x="803"/>
        <item m="1" x="133"/>
        <item m="1" x="542"/>
        <item m="1" x="473"/>
        <item m="1" x="699"/>
        <item m="1" x="190"/>
        <item m="1" x="456"/>
        <item m="1" x="323"/>
        <item m="1" x="203"/>
        <item m="1" x="387"/>
        <item m="1" x="797"/>
        <item m="1" x="952"/>
        <item m="1" x="575"/>
        <item m="1" x="641"/>
        <item m="1" x="647"/>
        <item m="1" x="728"/>
        <item m="1" x="977"/>
        <item m="1" x="972"/>
        <item m="1" x="127"/>
        <item m="1" x="461"/>
        <item m="1" x="852"/>
        <item m="1" x="301"/>
        <item m="1" x="1015"/>
        <item m="1" x="1044"/>
        <item m="1" x="145"/>
        <item m="1" x="653"/>
        <item m="1" x="776"/>
        <item m="1" x="252"/>
        <item m="1" x="293"/>
        <item m="1" x="1022"/>
        <item m="1" x="521"/>
        <item m="1" x="930"/>
        <item m="1" x="546"/>
        <item m="1" x="583"/>
        <item m="1" x="178"/>
        <item m="1" x="544"/>
        <item m="1" x="922"/>
        <item m="1" x="335"/>
        <item x="85"/>
        <item m="1" x="380"/>
        <item m="1" x="465"/>
        <item m="1" x="1074"/>
        <item m="1" x="1067"/>
        <item m="1" x="816"/>
        <item m="1" x="745"/>
        <item m="1" x="670"/>
        <item m="1" x="285"/>
        <item m="1" x="367"/>
        <item x="86"/>
        <item m="1" x="1065"/>
        <item m="1" x="206"/>
        <item m="1" x="382"/>
        <item m="1" x="700"/>
        <item m="1" x="747"/>
        <item m="1" x="547"/>
        <item m="1" x="422"/>
        <item m="1" x="763"/>
        <item m="1" x="141"/>
        <item m="1" x="940"/>
        <item x="87"/>
        <item m="1" x="917"/>
        <item m="1" x="890"/>
        <item m="1" x="397"/>
        <item m="1" x="198"/>
        <item m="1" x="1127"/>
        <item m="1" x="282"/>
        <item m="1" x="391"/>
        <item m="1" x="1017"/>
        <item x="90"/>
        <item m="1" x="593"/>
        <item x="89"/>
        <item m="1" x="646"/>
        <item m="1" x="749"/>
        <item m="1" x="1029"/>
        <item m="1" x="348"/>
        <item m="1" x="381"/>
        <item m="1" x="500"/>
        <item m="1" x="636"/>
        <item m="1" x="249"/>
        <item m="1" x="328"/>
        <item m="1" x="1043"/>
        <item x="88"/>
        <item m="1" x="511"/>
        <item m="1" x="701"/>
        <item m="1" x="240"/>
        <item m="1" x="818"/>
        <item m="1" x="1011"/>
        <item m="1" x="953"/>
        <item m="1" x="266"/>
        <item m="1" x="908"/>
        <item m="1" x="726"/>
        <item m="1" x="245"/>
        <item x="91"/>
        <item m="1" x="758"/>
        <item m="1" x="237"/>
        <item m="1" x="789"/>
        <item m="1" x="860"/>
        <item m="1" x="165"/>
        <item m="1" x="723"/>
        <item m="1" x="925"/>
        <item m="1" x="606"/>
        <item m="1" x="243"/>
        <item m="1" x="375"/>
        <item m="1" x="152"/>
        <item m="1" x="247"/>
        <item x="92"/>
        <item m="1" x="943"/>
        <item m="1" x="322"/>
        <item m="1" x="605"/>
        <item m="1" x="446"/>
        <item m="1" x="486"/>
        <item m="1" x="616"/>
        <item m="1" x="684"/>
        <item m="1" x="722"/>
        <item m="1" x="1046"/>
        <item m="1" x="898"/>
        <item m="1" x="881"/>
        <item m="1" x="150"/>
        <item x="94"/>
        <item m="1" x="880"/>
        <item m="1" x="526"/>
        <item m="1" x="401"/>
        <item m="1" x="602"/>
        <item m="1" x="1076"/>
        <item m="1" x="427"/>
        <item m="1" x="1128"/>
        <item m="1" x="434"/>
        <item m="1" x="194"/>
        <item m="1" x="492"/>
        <item m="1" x="1088"/>
        <item m="1" x="1103"/>
        <item m="1" x="798"/>
        <item m="1" x="1056"/>
        <item m="1" x="317"/>
        <item m="1" x="1138"/>
        <item m="1" x="425"/>
        <item x="96"/>
        <item m="1" x="541"/>
        <item m="1" x="1020"/>
        <item m="1" x="269"/>
        <item m="1" x="1041"/>
        <item m="1" x="842"/>
        <item m="1" x="1109"/>
        <item m="1" x="177"/>
        <item m="1" x="532"/>
        <item m="1" x="904"/>
        <item m="1" x="529"/>
        <item m="1" x="682"/>
        <item m="1" x="389"/>
        <item m="1" x="668"/>
        <item m="1" x="1061"/>
        <item m="1" x="157"/>
        <item m="1" x="172"/>
        <item m="1" x="364"/>
        <item m="1" x="377"/>
        <item m="1" x="1036"/>
        <item m="1" x="1091"/>
        <item x="93"/>
        <item m="1" x="129"/>
        <item m="1" x="591"/>
        <item m="1" x="931"/>
        <item x="97"/>
        <item m="1" x="916"/>
        <item m="1" x="530"/>
        <item x="95"/>
        <item m="1" x="283"/>
        <item m="1" x="468"/>
        <item m="1" x="859"/>
        <item m="1" x="1101"/>
        <item m="1" x="505"/>
        <item m="1" x="292"/>
        <item m="1" x="351"/>
        <item m="1" x="191"/>
        <item m="1" x="460"/>
        <item m="1" x="345"/>
        <item m="1" x="913"/>
        <item m="1" x="216"/>
        <item m="1" x="1066"/>
        <item m="1" x="349"/>
        <item m="1" x="548"/>
        <item m="1" x="125"/>
        <item m="1" x="315"/>
        <item m="1" x="187"/>
        <item x="99"/>
        <item m="1" x="550"/>
        <item m="1" x="669"/>
        <item m="1" x="909"/>
        <item m="1" x="1037"/>
        <item m="1" x="207"/>
        <item m="1" x="858"/>
        <item m="1" x="969"/>
        <item m="1" x="772"/>
        <item m="1" x="438"/>
        <item m="1" x="1102"/>
        <item m="1" x="134"/>
        <item m="1" x="973"/>
        <item m="1" x="817"/>
        <item m="1" x="861"/>
        <item x="98"/>
        <item m="1" x="268"/>
        <item m="1" x="528"/>
        <item m="1" x="294"/>
        <item m="1" x="372"/>
        <item m="1" x="523"/>
        <item m="1" x="637"/>
        <item m="1" x="176"/>
        <item m="1" x="696"/>
        <item m="1" x="956"/>
        <item m="1" x="324"/>
        <item m="1" x="914"/>
        <item m="1" x="1122"/>
        <item m="1" x="469"/>
        <item m="1" x="538"/>
        <item m="1" x="879"/>
        <item m="1" x="964"/>
        <item m="1" x="635"/>
        <item x="101"/>
        <item m="1" x="453"/>
        <item m="1" x="153"/>
        <item m="1" x="332"/>
        <item m="1" x="730"/>
        <item m="1" x="812"/>
        <item m="1" x="685"/>
        <item m="1" x="731"/>
        <item m="1" x="781"/>
        <item m="1" x="946"/>
        <item m="1" x="1077"/>
        <item m="1" x="1104"/>
        <item m="1" x="279"/>
        <item m="1" x="277"/>
        <item m="1" x="368"/>
        <item m="1" x="774"/>
        <item m="1" x="815"/>
        <item x="100"/>
        <item m="1" x="1090"/>
        <item m="1" x="856"/>
        <item m="1" x="539"/>
        <item x="102"/>
        <item m="1" x="1095"/>
        <item m="1" x="224"/>
        <item m="1" x="426"/>
        <item m="1" x="884"/>
        <item m="1" x="210"/>
        <item m="1" x="415"/>
        <item m="1" x="517"/>
        <item m="1" x="958"/>
        <item m="1" x="350"/>
        <item m="1" x="846"/>
        <item m="1" x="762"/>
        <item m="1" x="885"/>
        <item m="1" x="891"/>
        <item m="1" x="1089"/>
        <item m="1" x="610"/>
        <item m="1" x="836"/>
        <item m="1" x="892"/>
        <item m="1" x="906"/>
        <item m="1" x="1005"/>
        <item m="1" x="304"/>
        <item m="1" x="353"/>
        <item x="103"/>
        <item m="1" x="1027"/>
        <item m="1" x="1082"/>
        <item m="1" x="267"/>
        <item m="1" x="983"/>
        <item m="1" x="484"/>
        <item m="1" x="1131"/>
        <item m="1" x="1081"/>
        <item m="1" x="978"/>
        <item m="1" x="1038"/>
        <item m="1" x="853"/>
        <item m="1" x="805"/>
        <item m="1" x="866"/>
        <item m="1" x="161"/>
        <item m="1" x="630"/>
        <item x="0"/>
        <item m="1" x="877"/>
        <item m="1" x="138"/>
        <item m="1" x="158"/>
        <item m="1" x="155"/>
        <item m="1" x="228"/>
        <item m="1" x="448"/>
        <item m="1" x="780"/>
        <item m="1" x="326"/>
        <item m="1" x="936"/>
        <item m="1" x="543"/>
        <item m="1" x="628"/>
        <item m="1" x="804"/>
        <item x="1"/>
        <item x="2"/>
        <item m="1" x="260"/>
        <item m="1" x="378"/>
        <item m="1" x="568"/>
        <item m="1" x="1035"/>
        <item m="1" x="384"/>
        <item m="1" x="480"/>
        <item m="1" x="609"/>
        <item m="1" x="352"/>
        <item m="1" x="737"/>
        <item m="1" x="143"/>
        <item m="1" x="395"/>
        <item m="1" x="510"/>
        <item m="1" x="638"/>
        <item m="1" x="705"/>
        <item m="1" x="540"/>
        <item x="3"/>
        <item m="1" x="1115"/>
        <item m="1" x="765"/>
        <item m="1" x="1032"/>
        <item m="1" x="751"/>
        <item m="1" x="768"/>
        <item m="1" x="854"/>
        <item m="1" x="1003"/>
        <item m="1" x="1137"/>
        <item m="1" x="692"/>
        <item m="1" x="121"/>
        <item m="1" x="219"/>
        <item m="1" x="408"/>
        <item x="17"/>
        <item x="4"/>
        <item m="1" x="985"/>
        <item m="1" x="1001"/>
        <item m="1" x="1034"/>
        <item m="1" x="214"/>
        <item x="5"/>
        <item m="1" x="234"/>
        <item m="1" x="961"/>
        <item m="1" x="963"/>
        <item m="1" x="979"/>
        <item m="1" x="1123"/>
        <item x="15"/>
        <item m="1" x="256"/>
        <item m="1" x="1013"/>
        <item m="1" x="444"/>
        <item m="1" x="556"/>
        <item m="1" x="613"/>
        <item m="1" x="689"/>
        <item m="1" x="830"/>
        <item x="6"/>
        <item m="1" x="265"/>
        <item m="1" x="276"/>
        <item m="1" x="272"/>
        <item m="1" x="724"/>
        <item m="1" x="990"/>
        <item m="1" x="1059"/>
        <item x="8"/>
        <item m="1" x="617"/>
        <item m="1" x="820"/>
        <item m="1" x="217"/>
        <item m="1" x="445"/>
        <item m="1" x="533"/>
        <item m="1" x="454"/>
        <item x="7"/>
        <item m="1" x="850"/>
        <item m="1" x="238"/>
        <item x="10"/>
        <item x="14"/>
        <item m="1" x="691"/>
        <item x="9"/>
        <item m="1" x="967"/>
        <item x="13"/>
        <item m="1" x="862"/>
        <item m="1" x="555"/>
        <item m="1" x="1143"/>
        <item m="1" x="383"/>
        <item x="12"/>
        <item m="1" x="513"/>
        <item x="11"/>
        <item m="1" x="671"/>
        <item m="1" x="988"/>
        <item x="21"/>
        <item m="1" x="288"/>
        <item m="1" x="502"/>
        <item m="1" x="663"/>
        <item m="1" x="1087"/>
        <item m="1" x="677"/>
        <item m="1" x="632"/>
        <item x="16"/>
        <item x="18"/>
        <item m="1" x="619"/>
        <item m="1" x="714"/>
        <item m="1" x="796"/>
        <item x="22"/>
        <item m="1" x="729"/>
        <item x="23"/>
        <item m="1" x="142"/>
        <item m="1" x="169"/>
        <item m="1" x="407"/>
        <item m="1" x="494"/>
        <item m="1" x="993"/>
        <item m="1" x="1107"/>
        <item m="1" x="451"/>
        <item m="1" x="524"/>
        <item m="1" x="719"/>
        <item x="20"/>
        <item m="1" x="603"/>
        <item x="19"/>
        <item m="1" x="1110"/>
        <item m="1" x="733"/>
        <item m="1" x="1053"/>
        <item m="1" x="678"/>
        <item m="1" x="458"/>
        <item m="1" x="432"/>
        <item m="1" x="567"/>
        <item m="1" x="910"/>
        <item m="1" x="948"/>
        <item m="1" x="360"/>
        <item m="1" x="361"/>
        <item m="1" x="482"/>
        <item m="1" x="995"/>
        <item m="1" x="569"/>
        <item m="1" x="487"/>
        <item m="1" x="615"/>
        <item m="1" x="362"/>
        <item m="1" x="883"/>
        <item m="1" x="1062"/>
        <item m="1" x="1117"/>
        <item m="1" x="773"/>
        <item m="1" x="825"/>
        <item m="1" x="442"/>
        <item m="1" x="297"/>
        <item m="1" x="782"/>
        <item m="1" x="944"/>
        <item m="1" x="624"/>
        <item m="1" x="680"/>
        <item m="1" x="1092"/>
        <item m="1" x="627"/>
        <item m="1" x="839"/>
        <item m="1" x="289"/>
        <item m="1" x="634"/>
        <item m="1" x="620"/>
        <item m="1" x="280"/>
        <item m="1" x="822"/>
        <item m="1" x="173"/>
        <item m="1" x="338"/>
        <item m="1" x="429"/>
        <item m="1" x="901"/>
        <item m="1" x="595"/>
        <item m="1" x="614"/>
        <item m="1" x="801"/>
        <item m="1" x="994"/>
        <item m="1" x="756"/>
        <item m="1" x="209"/>
        <item m="1" x="771"/>
        <item m="1" x="211"/>
        <item m="1" x="732"/>
        <item m="1" x="553"/>
        <item m="1" x="845"/>
        <item m="1" x="457"/>
        <item m="1" x="919"/>
        <item m="1" x="430"/>
        <item m="1" x="336"/>
        <item m="1" x="447"/>
        <item m="1" x="949"/>
        <item m="1" x="376"/>
        <item m="1" x="702"/>
        <item m="1" x="650"/>
        <item m="1" x="711"/>
        <item m="1" x="791"/>
        <item m="1" x="174"/>
        <item m="1" x="826"/>
        <item m="1" x="140"/>
        <item m="1" x="307"/>
        <item m="1" x="921"/>
        <item m="1" x="947"/>
        <item m="1" x="1112"/>
        <item m="1" x="507"/>
        <item m="1" x="1129"/>
        <item m="1" x="600"/>
        <item m="1" x="205"/>
        <item m="1" x="1136"/>
        <item m="1" x="1063"/>
        <item m="1" x="290"/>
        <item m="1" x="318"/>
        <item m="1" x="215"/>
        <item m="1" x="1105"/>
        <item m="1" x="462"/>
        <item m="1" x="1083"/>
        <item m="1" x="386"/>
        <item m="1" x="333"/>
        <item m="1" x="183"/>
        <item m="1" x="168"/>
        <item m="1" x="437"/>
        <item m="1" x="147"/>
        <item m="1" x="654"/>
        <item m="1" x="851"/>
        <item m="1" x="476"/>
        <item m="1" x="1025"/>
        <item m="1" x="703"/>
        <item m="1" x="585"/>
        <item m="1" x="644"/>
        <item m="1" x="136"/>
        <item m="1" x="902"/>
        <item m="1" x="405"/>
        <item m="1" x="419"/>
        <item m="1" x="962"/>
        <item m="1" x="346"/>
        <item m="1" x="607"/>
        <item m="1" x="1140"/>
        <item m="1" x="1018"/>
        <item m="1" x="201"/>
        <item m="1" x="1002"/>
        <item m="1" x="998"/>
        <item m="1" x="485"/>
        <item m="1" x="154"/>
        <item m="1" x="792"/>
        <item m="1" x="239"/>
        <item m="1" x="229"/>
        <item m="1" x="467"/>
        <item m="1" x="761"/>
        <item m="1" x="679"/>
        <item m="1" x="1054"/>
        <item m="1" x="799"/>
        <item m="1" x="806"/>
        <item m="1" x="823"/>
        <item m="1" x="554"/>
        <item m="1" x="594"/>
        <item m="1" x="586"/>
        <item m="1" x="1050"/>
        <item m="1" x="302"/>
        <item m="1" x="184"/>
        <item m="1" x="409"/>
        <item m="1" x="562"/>
        <item m="1" x="872"/>
        <item m="1" x="512"/>
        <item m="1" x="545"/>
        <item m="1" x="652"/>
        <item m="1" x="1120"/>
        <item m="1" x="694"/>
        <item m="1" x="195"/>
        <item m="1" x="443"/>
        <item m="1" x="759"/>
        <item m="1" x="894"/>
        <item m="1" x="767"/>
        <item m="1" x="417"/>
        <item m="1" x="819"/>
        <item m="1" x="587"/>
        <item m="1" x="560"/>
        <item m="1" x="126"/>
        <item m="1" x="612"/>
        <item m="1" x="1042"/>
        <item m="1" x="130"/>
        <item m="1" x="599"/>
        <item m="1" x="570"/>
        <item m="1" x="601"/>
        <item m="1" x="273"/>
        <item m="1" x="802"/>
        <item m="1" x="704"/>
        <item m="1" x="435"/>
        <item m="1" x="712"/>
        <item m="1" x="1070"/>
        <item m="1" x="863"/>
        <item m="1" x="738"/>
        <item m="1" x="498"/>
        <item m="1" x="784"/>
        <item m="1" x="365"/>
        <item m="1" x="1116"/>
        <item m="1" x="734"/>
        <item m="1" x="695"/>
        <item m="1" x="960"/>
        <item m="1" x="1033"/>
        <item m="1" x="1075"/>
        <item m="1" x="122"/>
        <item m="1" x="358"/>
        <item m="1" x="835"/>
        <item m="1" x="310"/>
        <item m="1" x="1113"/>
        <item m="1" x="848"/>
        <item m="1" x="509"/>
        <item m="1" x="1030"/>
        <item m="1" x="1031"/>
        <item m="1" x="584"/>
        <item m="1" x="1093"/>
        <item m="1" x="271"/>
        <item m="1" x="688"/>
        <item m="1" x="790"/>
        <item m="1" x="160"/>
        <item m="1" x="970"/>
        <item m="1" x="824"/>
        <item m="1" x="849"/>
        <item m="1" x="598"/>
        <item m="1" x="882"/>
        <item m="1" x="225"/>
        <item m="1" x="625"/>
        <item m="1" x="639"/>
        <item m="1" x="1145"/>
        <item m="1" x="867"/>
        <item m="1" x="933"/>
        <item m="1" x="959"/>
        <item m="1" x="399"/>
        <item m="1" x="590"/>
        <item m="1" x="572"/>
        <item m="1" x="608"/>
        <item m="1" x="907"/>
        <item m="1" x="489"/>
        <item m="1" x="418"/>
        <item m="1" x="954"/>
        <item m="1" x="472"/>
        <item m="1" x="319"/>
        <item m="1" x="369"/>
        <item m="1" x="576"/>
        <item m="1" x="578"/>
        <item m="1" x="955"/>
        <item m="1" x="648"/>
        <item m="1" x="748"/>
        <item m="1" x="163"/>
        <item m="1" x="927"/>
        <item m="1" x="673"/>
        <item m="1" x="968"/>
        <item m="1" x="1051"/>
        <item m="1" x="281"/>
        <item m="1" x="450"/>
        <item m="1" x="1009"/>
        <item m="1" x="185"/>
        <item x="119"/>
        <item x="49"/>
        <item x="104"/>
        <item x="105"/>
        <item x="106"/>
        <item x="107"/>
        <item x="108"/>
        <item x="109"/>
        <item x="110"/>
        <item m="1" x="876"/>
        <item m="1" x="1085"/>
        <item x="111"/>
        <item x="112"/>
        <item x="113"/>
        <item x="114"/>
        <item x="115"/>
        <item x="116"/>
        <item x="117"/>
        <item x="118"/>
      </items>
    </pivotField>
    <pivotField axis="axisRow" compact="0" outline="0" showAll="0" defaultSubtotal="0">
      <items count="64">
        <item m="1" x="49"/>
        <item x="20"/>
        <item m="1" x="36"/>
        <item x="14"/>
        <item x="12"/>
        <item x="7"/>
        <item m="1" x="35"/>
        <item m="1" x="34"/>
        <item m="1" x="54"/>
        <item m="1" x="44"/>
        <item x="17"/>
        <item x="26"/>
        <item m="1" x="48"/>
        <item m="1" x="63"/>
        <item m="1" x="60"/>
        <item m="1" x="47"/>
        <item m="1" x="62"/>
        <item x="21"/>
        <item m="1" x="53"/>
        <item x="2"/>
        <item x="8"/>
        <item m="1" x="61"/>
        <item x="10"/>
        <item m="1" x="57"/>
        <item x="16"/>
        <item m="1" x="46"/>
        <item m="1" x="52"/>
        <item m="1" x="43"/>
        <item x="15"/>
        <item x="0"/>
        <item x="22"/>
        <item x="25"/>
        <item x="11"/>
        <item m="1" x="38"/>
        <item x="3"/>
        <item x="6"/>
        <item m="1" x="58"/>
        <item m="1" x="50"/>
        <item x="4"/>
        <item m="1" x="37"/>
        <item m="1" x="42"/>
        <item x="1"/>
        <item m="1" x="56"/>
        <item m="1" x="55"/>
        <item x="9"/>
        <item m="1" x="40"/>
        <item m="1" x="39"/>
        <item m="1" x="51"/>
        <item x="24"/>
        <item x="13"/>
        <item x="19"/>
        <item x="18"/>
        <item x="23"/>
        <item m="1" x="45"/>
        <item x="5"/>
        <item m="1" x="59"/>
        <item m="1" x="41"/>
        <item x="33"/>
        <item x="27"/>
        <item x="28"/>
        <item x="29"/>
        <item x="30"/>
        <item x="31"/>
        <item x="32"/>
      </items>
    </pivotField>
    <pivotField axis="axisRow" compact="0" outline="0" showAll="0" defaultSubtotal="0">
      <items count="24">
        <item m="1" x="12"/>
        <item x="3"/>
        <item m="1" x="17"/>
        <item m="1" x="21"/>
        <item x="2"/>
        <item x="7"/>
        <item m="1" x="15"/>
        <item m="1" x="16"/>
        <item m="1" x="14"/>
        <item x="5"/>
        <item m="1" x="23"/>
        <item m="1" x="11"/>
        <item x="6"/>
        <item m="1" x="22"/>
        <item m="1" x="20"/>
        <item m="1" x="18"/>
        <item x="4"/>
        <item x="0"/>
        <item m="1" x="19"/>
        <item m="1" x="13"/>
        <item x="1"/>
        <item x="8"/>
        <item x="10"/>
        <item x="9"/>
      </items>
    </pivotField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6"/>
    <field x="2"/>
    <field x="3"/>
    <field x="4"/>
    <field x="5"/>
  </rowFields>
  <rowItems count="120">
    <i>
      <x v="1"/>
      <x v="11"/>
      <x v="19"/>
      <x v="891"/>
      <x v="22"/>
    </i>
    <i r="1">
      <x v="12"/>
      <x v="19"/>
      <x v="896"/>
      <x v="22"/>
    </i>
    <i r="1">
      <x v="20"/>
      <x v="19"/>
      <x v="84"/>
      <x v="41"/>
    </i>
    <i r="1">
      <x v="80"/>
      <x v="19"/>
      <x v="1130"/>
      <x v="35"/>
    </i>
    <i r="1">
      <x v="81"/>
      <x v="19"/>
      <x v="1131"/>
      <x v="22"/>
    </i>
    <i>
      <x v="4"/>
      <x v="6"/>
      <x v="5"/>
      <x v="838"/>
      <x v="54"/>
    </i>
    <i r="1">
      <x v="14"/>
      <x v="19"/>
      <x v="19"/>
      <x v="49"/>
    </i>
    <i r="1">
      <x v="15"/>
      <x v="19"/>
      <x v="28"/>
      <x v="41"/>
    </i>
    <i r="1">
      <x v="16"/>
      <x v="19"/>
      <x v="45"/>
      <x v="10"/>
    </i>
    <i r="1">
      <x v="21"/>
      <x v="5"/>
      <x v="89"/>
      <x v="51"/>
    </i>
    <i r="1">
      <x v="31"/>
      <x v="19"/>
      <x v="199"/>
      <x v="49"/>
    </i>
    <i r="3">
      <x v="204"/>
      <x v="49"/>
    </i>
    <i r="1">
      <x v="81"/>
      <x v="23"/>
      <x v="1132"/>
      <x v="58"/>
    </i>
    <i>
      <x v="5"/>
      <x v="37"/>
      <x v="19"/>
      <x v="278"/>
      <x v="30"/>
    </i>
    <i r="2">
      <x v="23"/>
      <x v="279"/>
      <x v="54"/>
    </i>
    <i>
      <x v="9"/>
      <x v="32"/>
      <x v="19"/>
      <x v="128"/>
      <x v="49"/>
    </i>
    <i r="3">
      <x v="222"/>
      <x v="49"/>
    </i>
    <i r="3">
      <x v="1129"/>
      <x v="49"/>
    </i>
    <i r="2">
      <x v="23"/>
      <x v="189"/>
      <x v="49"/>
    </i>
    <i r="1">
      <x v="36"/>
      <x v="5"/>
      <x v="264"/>
      <x v="35"/>
    </i>
    <i r="1">
      <x v="37"/>
      <x v="5"/>
      <x v="272"/>
      <x v="35"/>
    </i>
    <i r="1">
      <x v="39"/>
      <x v="23"/>
      <x v="289"/>
      <x v="35"/>
    </i>
    <i>
      <x v="12"/>
      <x v="34"/>
      <x v="5"/>
      <x v="247"/>
      <x v="17"/>
    </i>
    <i r="1">
      <x v="55"/>
      <x v="19"/>
      <x v="462"/>
      <x v="44"/>
    </i>
    <i r="1">
      <x v="66"/>
      <x v="19"/>
      <x v="596"/>
      <x v="35"/>
    </i>
    <i r="1">
      <x v="78"/>
      <x v="19"/>
      <x v="731"/>
      <x v="41"/>
    </i>
    <i r="3">
      <x v="774"/>
      <x v="35"/>
    </i>
    <i>
      <x v="16"/>
      <x v="13"/>
      <x v="19"/>
      <x v="898"/>
      <x v="3"/>
    </i>
    <i>
      <x v="17"/>
      <x v="1"/>
      <x v="23"/>
      <x v="789"/>
      <x v="29"/>
    </i>
    <i r="1">
      <x v="2"/>
      <x v="19"/>
      <x v="803"/>
      <x v="19"/>
    </i>
    <i r="1">
      <x v="4"/>
      <x v="19"/>
      <x v="819"/>
      <x v="34"/>
    </i>
    <i r="1">
      <x v="6"/>
      <x v="19"/>
      <x v="833"/>
      <x v="38"/>
    </i>
    <i r="1">
      <x v="8"/>
      <x v="19"/>
      <x v="859"/>
      <x v="5"/>
    </i>
    <i r="1">
      <x v="9"/>
      <x v="19"/>
      <x v="872"/>
      <x v="20"/>
    </i>
    <i r="1">
      <x v="10"/>
      <x v="5"/>
      <x v="844"/>
      <x v="5"/>
    </i>
    <i r="3">
      <x v="870"/>
      <x v="38"/>
    </i>
    <i r="3">
      <x v="874"/>
      <x v="5"/>
    </i>
    <i r="2">
      <x v="19"/>
      <x v="881"/>
      <x v="38"/>
    </i>
    <i r="1">
      <x v="12"/>
      <x v="19"/>
      <x v="884"/>
      <x v="49"/>
    </i>
    <i r="3">
      <x v="910"/>
      <x v="4"/>
    </i>
    <i r="1">
      <x v="14"/>
      <x v="23"/>
      <x v="30"/>
      <x v="5"/>
    </i>
    <i r="1">
      <x v="19"/>
      <x v="19"/>
      <x v="69"/>
      <x v="49"/>
    </i>
    <i r="1">
      <x v="30"/>
      <x v="23"/>
      <x v="186"/>
      <x v="28"/>
    </i>
    <i r="1">
      <x v="36"/>
      <x v="5"/>
      <x v="274"/>
      <x v="19"/>
    </i>
    <i r="2">
      <x v="23"/>
      <x v="273"/>
      <x v="49"/>
    </i>
    <i r="1">
      <x v="37"/>
      <x v="5"/>
      <x v="276"/>
      <x v="52"/>
    </i>
    <i r="2">
      <x v="23"/>
      <x v="275"/>
      <x v="28"/>
    </i>
    <i r="1">
      <x v="42"/>
      <x v="19"/>
      <x v="318"/>
      <x v="41"/>
    </i>
    <i r="1">
      <x v="44"/>
      <x v="19"/>
      <x v="321"/>
      <x v="41"/>
    </i>
    <i r="1">
      <x v="48"/>
      <x v="23"/>
      <x v="373"/>
      <x v="44"/>
    </i>
    <i r="1">
      <x v="52"/>
      <x v="19"/>
      <x v="368"/>
      <x v="5"/>
    </i>
    <i r="1">
      <x v="57"/>
      <x v="23"/>
      <x v="495"/>
      <x v="41"/>
    </i>
    <i r="1">
      <x v="66"/>
      <x v="19"/>
      <x v="585"/>
      <x v="22"/>
    </i>
    <i>
      <x v="20"/>
      <x v="2"/>
      <x v="19"/>
      <x v="802"/>
      <x v="41"/>
    </i>
    <i r="1">
      <x v="7"/>
      <x v="19"/>
      <x v="852"/>
      <x v="41"/>
    </i>
    <i r="1">
      <x v="8"/>
      <x v="19"/>
      <x v="866"/>
      <x v="35"/>
    </i>
    <i r="1">
      <x v="9"/>
      <x v="19"/>
      <x v="869"/>
      <x v="44"/>
    </i>
    <i r="1">
      <x v="10"/>
      <x v="19"/>
      <x v="879"/>
      <x v="35"/>
    </i>
    <i r="1">
      <x v="11"/>
      <x v="19"/>
      <x v="832"/>
      <x v="41"/>
    </i>
    <i r="3">
      <x v="892"/>
      <x v="32"/>
    </i>
    <i r="1">
      <x v="12"/>
      <x v="19"/>
      <x v="908"/>
      <x v="41"/>
    </i>
    <i r="1">
      <x v="13"/>
      <x v="19"/>
      <x v="2"/>
      <x v="28"/>
    </i>
    <i r="1">
      <x v="15"/>
      <x v="19"/>
      <x v="11"/>
      <x v="24"/>
    </i>
    <i r="1">
      <x v="16"/>
      <x v="5"/>
      <x v="44"/>
      <x v="10"/>
    </i>
    <i r="2">
      <x v="19"/>
      <x v="31"/>
      <x v="41"/>
    </i>
    <i r="1">
      <x v="18"/>
      <x v="19"/>
      <x v="57"/>
      <x v="35"/>
    </i>
    <i r="1">
      <x v="20"/>
      <x v="19"/>
      <x v="75"/>
      <x v="41"/>
    </i>
    <i r="3">
      <x v="83"/>
      <x v="35"/>
    </i>
    <i r="1">
      <x v="21"/>
      <x v="5"/>
      <x v="81"/>
      <x v="35"/>
    </i>
    <i r="2">
      <x v="19"/>
      <x v="78"/>
      <x v="28"/>
    </i>
    <i r="3">
      <x v="90"/>
      <x v="50"/>
    </i>
    <i r="1">
      <x v="24"/>
      <x v="19"/>
      <x v="93"/>
      <x v="35"/>
    </i>
    <i r="1">
      <x v="25"/>
      <x v="19"/>
      <x v="125"/>
      <x v="1"/>
    </i>
    <i r="1">
      <x v="26"/>
      <x v="23"/>
      <x v="114"/>
      <x v="35"/>
    </i>
    <i r="1">
      <x v="27"/>
      <x v="19"/>
      <x v="147"/>
      <x v="49"/>
    </i>
    <i r="1">
      <x v="32"/>
      <x v="19"/>
      <x v="171"/>
      <x v="49"/>
    </i>
    <i r="1">
      <x v="33"/>
      <x v="23"/>
      <x v="244"/>
      <x v="35"/>
    </i>
    <i r="1">
      <x v="36"/>
      <x v="23"/>
      <x v="270"/>
      <x v="35"/>
    </i>
    <i r="1">
      <x v="38"/>
      <x v="5"/>
      <x v="282"/>
      <x v="41"/>
    </i>
    <i r="1">
      <x v="40"/>
      <x v="19"/>
      <x v="225"/>
    </i>
    <i r="3">
      <x v="296"/>
      <x v="35"/>
    </i>
    <i r="3">
      <x v="299"/>
      <x v="35"/>
    </i>
    <i r="2">
      <x v="23"/>
      <x v="290"/>
      <x v="35"/>
    </i>
    <i r="1">
      <x v="42"/>
      <x v="19"/>
      <x v="316"/>
      <x v="38"/>
    </i>
    <i r="1">
      <x v="43"/>
      <x v="5"/>
      <x v="319"/>
      <x v="35"/>
    </i>
    <i r="1">
      <x v="53"/>
      <x v="5"/>
      <x v="421"/>
      <x v="35"/>
    </i>
    <i r="2">
      <x v="19"/>
      <x v="433"/>
      <x v="44"/>
    </i>
    <i r="1">
      <x v="55"/>
      <x v="23"/>
      <x v="453"/>
      <x v="41"/>
    </i>
    <i r="1">
      <x v="57"/>
      <x v="19"/>
      <x v="410"/>
      <x v="35"/>
    </i>
    <i r="3">
      <x v="485"/>
      <x v="35"/>
    </i>
    <i r="3">
      <x v="490"/>
      <x v="44"/>
    </i>
    <i r="3">
      <x v="492"/>
      <x v="35"/>
    </i>
    <i r="1">
      <x v="63"/>
      <x v="5"/>
      <x v="553"/>
      <x v="54"/>
    </i>
    <i r="2">
      <x v="19"/>
      <x v="563"/>
      <x v="30"/>
    </i>
    <i r="1">
      <x v="64"/>
      <x v="19"/>
      <x v="574"/>
      <x v="50"/>
    </i>
    <i r="1">
      <x v="66"/>
      <x v="19"/>
      <x v="583"/>
      <x v="49"/>
    </i>
    <i r="1">
      <x v="68"/>
      <x v="19"/>
      <x v="607"/>
      <x v="50"/>
    </i>
    <i r="1">
      <x v="69"/>
      <x v="19"/>
      <x v="620"/>
      <x v="48"/>
    </i>
    <i r="1">
      <x v="70"/>
      <x v="5"/>
      <x v="679"/>
      <x v="31"/>
    </i>
    <i r="2">
      <x v="19"/>
      <x v="651"/>
      <x v="41"/>
    </i>
    <i r="3">
      <x v="676"/>
      <x v="35"/>
    </i>
    <i r="1">
      <x v="74"/>
      <x v="19"/>
      <x v="698"/>
      <x v="41"/>
    </i>
    <i r="3">
      <x v="713"/>
      <x v="35"/>
    </i>
    <i r="1">
      <x v="76"/>
      <x v="19"/>
      <x v="748"/>
      <x v="11"/>
    </i>
    <i r="1">
      <x v="78"/>
      <x v="19"/>
      <x v="752"/>
      <x v="41"/>
    </i>
    <i r="1">
      <x v="82"/>
      <x v="5"/>
      <x v="1133"/>
      <x v="59"/>
    </i>
    <i r="3">
      <x v="1134"/>
      <x v="59"/>
    </i>
    <i r="2">
      <x v="23"/>
      <x v="1135"/>
      <x v="50"/>
    </i>
    <i r="1">
      <x v="83"/>
      <x v="5"/>
      <x v="1136"/>
      <x v="59"/>
    </i>
    <i r="1">
      <x v="84"/>
      <x v="5"/>
      <x v="1140"/>
      <x v="35"/>
    </i>
    <i r="1">
      <x v="85"/>
      <x v="19"/>
      <x v="1142"/>
      <x v="61"/>
    </i>
    <i r="1">
      <x v="86"/>
      <x v="5"/>
      <x v="1143"/>
      <x v="54"/>
    </i>
    <i r="1">
      <x v="87"/>
      <x v="19"/>
      <x v="1145"/>
      <x v="62"/>
    </i>
    <i r="2">
      <x v="23"/>
      <x v="1144"/>
      <x v="50"/>
    </i>
    <i>
      <x v="21"/>
      <x v="70"/>
      <x v="23"/>
      <x v="633"/>
      <x v="35"/>
    </i>
    <i r="3">
      <x v="672"/>
      <x v="35"/>
    </i>
    <i r="1">
      <x v="83"/>
      <x v="19"/>
      <x v="1139"/>
      <x v="60"/>
    </i>
    <i r="1">
      <x v="84"/>
      <x v="19"/>
      <x v="1141"/>
      <x v="59"/>
    </i>
    <i>
      <x v="23"/>
      <x v="87"/>
      <x v="19"/>
      <x v="1146"/>
      <x v="63"/>
    </i>
    <i t="grand">
      <x/>
    </i>
  </rowItems>
  <colItems count="1">
    <i/>
  </colItems>
  <dataFields count="1">
    <dataField name="求和项:数量" fld="7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数据透视表3" cacheId="0" applyNumberFormats="0" applyBorderFormats="0" applyFontFormats="0" applyPatternFormats="0" applyAlignmentFormats="0" applyWidthHeightFormats="1" dataCaption="值" updatedVersion="3" minRefreshableVersion="3" useAutoFormatting="1" rowGrandTotals="0" colGrandTotals="0" mergeItem="1" createdVersion="3" indent="0" compact="0" compactData="0" multipleFieldFilters="0">
  <location ref="A4:K34" firstHeaderRow="1" firstDataRow="3" firstDataCol="1"/>
  <pivotFields count="12">
    <pivotField compact="0" outline="0" showAll="0"/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compact="0" outline="0" showAll="0"/>
    <pivotField compact="0" outline="0" showAll="0">
      <items count="1148">
        <item m="1" x="506"/>
        <item m="1" x="1060"/>
        <item x="24"/>
        <item m="1" x="1096"/>
        <item m="1" x="1007"/>
        <item m="1" x="331"/>
        <item m="1" x="674"/>
        <item m="1" x="296"/>
        <item m="1" x="1058"/>
        <item m="1" x="433"/>
        <item m="1" x="1106"/>
        <item x="28"/>
        <item m="1" x="148"/>
        <item m="1" x="888"/>
        <item m="1" x="371"/>
        <item m="1" x="1124"/>
        <item m="1" x="1064"/>
        <item m="1" x="522"/>
        <item m="1" x="889"/>
        <item x="26"/>
        <item m="1" x="1047"/>
        <item m="1" x="905"/>
        <item m="1" x="800"/>
        <item m="1" x="686"/>
        <item m="1" x="334"/>
        <item m="1" x="303"/>
        <item m="1" x="596"/>
        <item m="1" x="810"/>
        <item x="27"/>
        <item m="1" x="175"/>
        <item x="25"/>
        <item x="29"/>
        <item m="1" x="571"/>
        <item m="1" x="1000"/>
        <item m="1" x="980"/>
        <item m="1" x="918"/>
        <item m="1" x="182"/>
        <item m="1" x="837"/>
        <item m="1" x="920"/>
        <item m="1" x="871"/>
        <item m="1" x="831"/>
        <item m="1" x="1040"/>
        <item m="1" x="660"/>
        <item m="1" x="226"/>
        <item x="31"/>
        <item x="30"/>
        <item m="1" x="235"/>
        <item m="1" x="622"/>
        <item m="1" x="128"/>
        <item m="1" x="675"/>
        <item m="1" x="1012"/>
        <item m="1" x="312"/>
        <item m="1" x="611"/>
        <item m="1" x="299"/>
        <item m="1" x="899"/>
        <item m="1" x="558"/>
        <item m="1" x="311"/>
        <item x="32"/>
        <item m="1" x="785"/>
        <item m="1" x="1078"/>
        <item m="1" x="1021"/>
        <item m="1" x="1071"/>
        <item m="1" x="164"/>
        <item m="1" x="241"/>
        <item m="1" x="274"/>
        <item m="1" x="518"/>
        <item m="1" x="1134"/>
        <item m="1" x="1094"/>
        <item m="1" x="197"/>
        <item x="33"/>
        <item m="1" x="132"/>
        <item m="1" x="631"/>
        <item m="1" x="347"/>
        <item m="1" x="661"/>
        <item m="1" x="779"/>
        <item x="36"/>
        <item m="1" x="537"/>
        <item m="1" x="495"/>
        <item x="39"/>
        <item m="1" x="488"/>
        <item m="1" x="716"/>
        <item x="38"/>
        <item m="1" x="981"/>
        <item x="34"/>
        <item x="35"/>
        <item m="1" x="255"/>
        <item m="1" x="370"/>
        <item m="1" x="893"/>
        <item m="1" x="1098"/>
        <item x="37"/>
        <item x="40"/>
        <item m="1" x="588"/>
        <item m="1" x="1068"/>
        <item x="41"/>
        <item m="1" x="710"/>
        <item m="1" x="829"/>
        <item m="1" x="233"/>
        <item m="1" x="535"/>
        <item m="1" x="298"/>
        <item m="1" x="309"/>
        <item m="1" x="864"/>
        <item m="1" x="320"/>
        <item m="1" x="957"/>
        <item m="1" x="356"/>
        <item m="1" x="934"/>
        <item m="1" x="788"/>
        <item m="1" x="166"/>
        <item m="1" x="536"/>
        <item m="1" x="373"/>
        <item m="1" x="665"/>
        <item m="1" x="156"/>
        <item m="1" x="514"/>
        <item m="1" x="496"/>
        <item m="1" x="236"/>
        <item x="43"/>
        <item m="1" x="843"/>
        <item m="1" x="929"/>
        <item m="1" x="421"/>
        <item m="1" x="1100"/>
        <item m="1" x="746"/>
        <item m="1" x="337"/>
        <item m="1" x="227"/>
        <item m="1" x="787"/>
        <item m="1" x="886"/>
        <item m="1" x="159"/>
        <item x="42"/>
        <item m="1" x="1126"/>
        <item m="1" x="262"/>
        <item x="50"/>
        <item m="1" x="186"/>
        <item m="1" x="218"/>
        <item m="1" x="939"/>
        <item m="1" x="439"/>
        <item m="1" x="844"/>
        <item m="1" x="1135"/>
        <item m="1" x="475"/>
        <item m="1" x="504"/>
        <item m="1" x="258"/>
        <item m="1" x="295"/>
        <item m="1" x="838"/>
        <item m="1" x="971"/>
        <item m="1" x="359"/>
        <item m="1" x="244"/>
        <item m="1" x="676"/>
        <item m="1" x="951"/>
        <item m="1" x="515"/>
        <item m="1" x="900"/>
        <item x="44"/>
        <item m="1" x="855"/>
        <item m="1" x="520"/>
        <item m="1" x="287"/>
        <item m="1" x="1114"/>
        <item m="1" x="263"/>
        <item m="1" x="213"/>
        <item m="1" x="709"/>
        <item m="1" x="1010"/>
        <item m="1" x="151"/>
        <item m="1" x="139"/>
        <item m="1" x="1121"/>
        <item m="1" x="340"/>
        <item m="1" x="833"/>
        <item m="1" x="503"/>
        <item m="1" x="928"/>
        <item m="1" x="811"/>
        <item m="1" x="321"/>
        <item m="1" x="314"/>
        <item m="1" x="232"/>
        <item m="1" x="932"/>
        <item m="1" x="261"/>
        <item m="1" x="574"/>
        <item m="1" x="937"/>
        <item x="52"/>
        <item m="1" x="1008"/>
        <item m="1" x="1142"/>
        <item m="1" x="743"/>
        <item m="1" x="643"/>
        <item m="1" x="903"/>
        <item m="1" x="1023"/>
        <item m="1" x="1019"/>
        <item m="1" x="306"/>
        <item m="1" x="775"/>
        <item m="1" x="149"/>
        <item m="1" x="693"/>
        <item m="1" x="388"/>
        <item m="1" x="1139"/>
        <item m="1" x="794"/>
        <item x="45"/>
        <item m="1" x="404"/>
        <item m="1" x="923"/>
        <item x="48"/>
        <item m="1" x="170"/>
        <item m="1" x="300"/>
        <item m="1" x="1118"/>
        <item m="1" x="374"/>
        <item m="1" x="385"/>
        <item m="1" x="144"/>
        <item m="1" x="390"/>
        <item m="1" x="329"/>
        <item m="1" x="490"/>
        <item x="47"/>
        <item m="1" x="223"/>
        <item m="1" x="551"/>
        <item m="1" x="559"/>
        <item m="1" x="840"/>
        <item x="46"/>
        <item m="1" x="402"/>
        <item m="1" x="895"/>
        <item m="1" x="477"/>
        <item m="1" x="525"/>
        <item m="1" x="188"/>
        <item m="1" x="366"/>
        <item m="1" x="592"/>
        <item m="1" x="394"/>
        <item m="1" x="740"/>
        <item m="1" x="828"/>
        <item m="1" x="431"/>
        <item m="1" x="1132"/>
        <item m="1" x="827"/>
        <item m="1" x="667"/>
        <item m="1" x="171"/>
        <item m="1" x="721"/>
        <item m="1" x="720"/>
        <item x="51"/>
        <item m="1" x="841"/>
        <item m="1" x="1052"/>
        <item x="66"/>
        <item m="1" x="1006"/>
        <item m="1" x="975"/>
        <item m="1" x="449"/>
        <item m="1" x="1130"/>
        <item m="1" x="741"/>
        <item m="1" x="715"/>
        <item m="1" x="659"/>
        <item m="1" x="552"/>
        <item m="1" x="589"/>
        <item m="1" x="1026"/>
        <item m="1" x="878"/>
        <item m="1" x="146"/>
        <item m="1" x="1057"/>
        <item m="1" x="579"/>
        <item m="1" x="463"/>
        <item m="1" x="769"/>
        <item m="1" x="563"/>
        <item m="1" x="582"/>
        <item x="53"/>
        <item m="1" x="623"/>
        <item m="1" x="212"/>
        <item x="54"/>
        <item m="1" x="629"/>
        <item m="1" x="561"/>
        <item m="1" x="942"/>
        <item m="1" x="757"/>
        <item m="1" x="664"/>
        <item m="1" x="534"/>
        <item m="1" x="416"/>
        <item m="1" x="167"/>
        <item m="1" x="753"/>
        <item m="1" x="996"/>
        <item m="1" x="896"/>
        <item m="1" x="1004"/>
        <item m="1" x="706"/>
        <item m="1" x="573"/>
        <item m="1" x="941"/>
        <item m="1" x="508"/>
        <item x="57"/>
        <item m="1" x="231"/>
        <item m="1" x="681"/>
        <item m="1" x="344"/>
        <item m="1" x="642"/>
        <item m="1" x="698"/>
        <item x="58"/>
        <item m="1" x="341"/>
        <item x="62"/>
        <item x="55"/>
        <item x="56"/>
        <item x="59"/>
        <item x="61"/>
        <item m="1" x="424"/>
        <item x="60"/>
        <item x="63"/>
        <item m="1" x="1125"/>
        <item m="1" x="565"/>
        <item x="64"/>
        <item m="1" x="137"/>
        <item m="1" x="760"/>
        <item m="1" x="464"/>
        <item m="1" x="483"/>
        <item m="1" x="924"/>
        <item m="1" x="744"/>
        <item x="65"/>
        <item x="69"/>
        <item m="1" x="965"/>
        <item m="1" x="911"/>
        <item m="1" x="1141"/>
        <item m="1" x="618"/>
        <item m="1" x="1016"/>
        <item x="68"/>
        <item m="1" x="564"/>
        <item m="1" x="945"/>
        <item x="67"/>
        <item m="1" x="662"/>
        <item m="1" x="478"/>
        <item m="1" x="1144"/>
        <item m="1" x="649"/>
        <item m="1" x="764"/>
        <item m="1" x="131"/>
        <item m="1" x="997"/>
        <item m="1" x="1049"/>
        <item m="1" x="857"/>
        <item m="1" x="1055"/>
        <item m="1" x="196"/>
        <item m="1" x="786"/>
        <item m="1" x="179"/>
        <item m="1" x="354"/>
        <item m="1" x="410"/>
        <item m="1" x="316"/>
        <item x="70"/>
        <item m="1" x="770"/>
        <item x="71"/>
        <item x="72"/>
        <item m="1" x="766"/>
        <item x="73"/>
        <item m="1" x="727"/>
        <item m="1" x="1072"/>
        <item m="1" x="1086"/>
        <item m="1" x="717"/>
        <item m="1" x="251"/>
        <item m="1" x="580"/>
        <item m="1" x="832"/>
        <item m="1" x="752"/>
        <item m="1" x="868"/>
        <item m="1" x="992"/>
        <item m="1" x="339"/>
        <item m="1" x="736"/>
        <item m="1" x="821"/>
        <item m="1" x="999"/>
        <item m="1" x="221"/>
        <item m="1" x="291"/>
        <item m="1" x="783"/>
        <item m="1" x="989"/>
        <item m="1" x="656"/>
        <item m="1" x="808"/>
        <item m="1" x="278"/>
        <item m="1" x="242"/>
        <item m="1" x="343"/>
        <item m="1" x="577"/>
        <item m="1" x="284"/>
        <item m="1" x="672"/>
        <item m="1" x="1119"/>
        <item m="1" x="982"/>
        <item m="1" x="1039"/>
        <item m="1" x="202"/>
        <item m="1" x="633"/>
        <item m="1" x="984"/>
        <item m="1" x="162"/>
        <item m="1" x="414"/>
        <item m="1" x="516"/>
        <item m="1" x="253"/>
        <item m="1" x="697"/>
        <item m="1" x="814"/>
        <item m="1" x="479"/>
        <item m="1" x="423"/>
        <item m="1" x="452"/>
        <item m="1" x="493"/>
        <item m="1" x="847"/>
        <item m="1" x="581"/>
        <item m="1" x="666"/>
        <item m="1" x="120"/>
        <item x="75"/>
        <item m="1" x="406"/>
        <item m="1" x="248"/>
        <item m="1" x="735"/>
        <item m="1" x="420"/>
        <item x="74"/>
        <item m="1" x="718"/>
        <item m="1" x="807"/>
        <item m="1" x="1069"/>
        <item m="1" x="436"/>
        <item m="1" x="621"/>
        <item m="1" x="809"/>
        <item m="1" x="1024"/>
        <item m="1" x="549"/>
        <item m="1" x="874"/>
        <item m="1" x="655"/>
        <item m="1" x="286"/>
        <item m="1" x="379"/>
        <item m="1" x="531"/>
        <item m="1" x="1108"/>
        <item m="1" x="991"/>
        <item m="1" x="912"/>
        <item m="1" x="938"/>
        <item m="1" x="257"/>
        <item m="1" x="527"/>
        <item m="1" x="869"/>
        <item m="1" x="264"/>
        <item m="1" x="1146"/>
        <item m="1" x="327"/>
        <item m="1" x="411"/>
        <item m="1" x="1084"/>
        <item m="1" x="750"/>
        <item m="1" x="230"/>
        <item m="1" x="1080"/>
        <item m="1" x="440"/>
        <item m="1" x="708"/>
        <item m="1" x="308"/>
        <item m="1" x="887"/>
        <item m="1" x="926"/>
        <item m="1" x="392"/>
        <item m="1" x="626"/>
        <item m="1" x="412"/>
        <item x="81"/>
        <item m="1" x="683"/>
        <item m="1" x="795"/>
        <item m="1" x="755"/>
        <item m="1" x="651"/>
        <item m="1" x="1111"/>
        <item m="1" x="193"/>
        <item m="1" x="813"/>
        <item m="1" x="870"/>
        <item m="1" x="189"/>
        <item m="1" x="466"/>
        <item x="76"/>
        <item m="1" x="403"/>
        <item m="1" x="363"/>
        <item m="1" x="459"/>
        <item m="1" x="657"/>
        <item m="1" x="199"/>
        <item m="1" x="474"/>
        <item m="1" x="966"/>
        <item m="1" x="1028"/>
        <item m="1" x="192"/>
        <item m="1" x="875"/>
        <item m="1" x="1073"/>
        <item x="77"/>
        <item m="1" x="441"/>
        <item m="1" x="1097"/>
        <item m="1" x="220"/>
        <item m="1" x="330"/>
        <item m="1" x="793"/>
        <item m="1" x="1079"/>
        <item m="1" x="455"/>
        <item m="1" x="604"/>
        <item m="1" x="713"/>
        <item m="1" x="950"/>
        <item m="1" x="987"/>
        <item m="1" x="974"/>
        <item m="1" x="393"/>
        <item m="1" x="519"/>
        <item m="1" x="497"/>
        <item m="1" x="739"/>
        <item m="1" x="204"/>
        <item m="1" x="491"/>
        <item m="1" x="640"/>
        <item x="78"/>
        <item m="1" x="645"/>
        <item m="1" x="707"/>
        <item m="1" x="180"/>
        <item m="1" x="398"/>
        <item m="1" x="400"/>
        <item m="1" x="865"/>
        <item m="1" x="873"/>
        <item m="1" x="1133"/>
        <item x="79"/>
        <item m="1" x="935"/>
        <item m="1" x="305"/>
        <item m="1" x="1048"/>
        <item m="1" x="658"/>
        <item m="1" x="742"/>
        <item m="1" x="428"/>
        <item m="1" x="208"/>
        <item m="1" x="897"/>
        <item m="1" x="976"/>
        <item m="1" x="986"/>
        <item m="1" x="270"/>
        <item m="1" x="754"/>
        <item m="1" x="181"/>
        <item m="1" x="123"/>
        <item m="1" x="1099"/>
        <item m="1" x="915"/>
        <item m="1" x="222"/>
        <item m="1" x="470"/>
        <item m="1" x="501"/>
        <item m="1" x="566"/>
        <item m="1" x="834"/>
        <item m="1" x="1014"/>
        <item x="84"/>
        <item m="1" x="250"/>
        <item m="1" x="313"/>
        <item m="1" x="355"/>
        <item m="1" x="1045"/>
        <item x="82"/>
        <item m="1" x="687"/>
        <item x="83"/>
        <item m="1" x="471"/>
        <item m="1" x="275"/>
        <item x="80"/>
        <item m="1" x="396"/>
        <item m="1" x="557"/>
        <item m="1" x="200"/>
        <item m="1" x="246"/>
        <item m="1" x="135"/>
        <item m="1" x="342"/>
        <item m="1" x="690"/>
        <item m="1" x="259"/>
        <item m="1" x="481"/>
        <item m="1" x="725"/>
        <item m="1" x="325"/>
        <item m="1" x="413"/>
        <item m="1" x="124"/>
        <item m="1" x="777"/>
        <item m="1" x="499"/>
        <item m="1" x="597"/>
        <item m="1" x="254"/>
        <item m="1" x="357"/>
        <item m="1" x="778"/>
        <item m="1" x="803"/>
        <item m="1" x="133"/>
        <item m="1" x="542"/>
        <item m="1" x="473"/>
        <item m="1" x="699"/>
        <item m="1" x="190"/>
        <item m="1" x="456"/>
        <item m="1" x="323"/>
        <item m="1" x="203"/>
        <item m="1" x="387"/>
        <item m="1" x="797"/>
        <item m="1" x="952"/>
        <item m="1" x="575"/>
        <item m="1" x="641"/>
        <item m="1" x="647"/>
        <item m="1" x="728"/>
        <item m="1" x="977"/>
        <item m="1" x="972"/>
        <item m="1" x="127"/>
        <item m="1" x="461"/>
        <item m="1" x="852"/>
        <item m="1" x="301"/>
        <item m="1" x="1015"/>
        <item m="1" x="1044"/>
        <item m="1" x="145"/>
        <item m="1" x="653"/>
        <item m="1" x="776"/>
        <item m="1" x="252"/>
        <item m="1" x="293"/>
        <item m="1" x="1022"/>
        <item m="1" x="521"/>
        <item m="1" x="930"/>
        <item m="1" x="546"/>
        <item m="1" x="583"/>
        <item m="1" x="178"/>
        <item m="1" x="544"/>
        <item m="1" x="922"/>
        <item m="1" x="335"/>
        <item x="85"/>
        <item m="1" x="380"/>
        <item m="1" x="465"/>
        <item m="1" x="1074"/>
        <item m="1" x="1067"/>
        <item m="1" x="816"/>
        <item m="1" x="745"/>
        <item m="1" x="670"/>
        <item m="1" x="285"/>
        <item m="1" x="367"/>
        <item x="86"/>
        <item m="1" x="1065"/>
        <item m="1" x="206"/>
        <item m="1" x="382"/>
        <item m="1" x="700"/>
        <item m="1" x="747"/>
        <item m="1" x="547"/>
        <item m="1" x="422"/>
        <item m="1" x="763"/>
        <item m="1" x="141"/>
        <item m="1" x="940"/>
        <item x="87"/>
        <item m="1" x="917"/>
        <item m="1" x="890"/>
        <item m="1" x="397"/>
        <item m="1" x="198"/>
        <item m="1" x="1127"/>
        <item m="1" x="282"/>
        <item m="1" x="391"/>
        <item m="1" x="1017"/>
        <item x="90"/>
        <item m="1" x="593"/>
        <item x="89"/>
        <item m="1" x="646"/>
        <item m="1" x="749"/>
        <item m="1" x="1029"/>
        <item m="1" x="348"/>
        <item m="1" x="381"/>
        <item m="1" x="500"/>
        <item m="1" x="636"/>
        <item m="1" x="249"/>
        <item m="1" x="328"/>
        <item m="1" x="1043"/>
        <item x="88"/>
        <item m="1" x="511"/>
        <item m="1" x="701"/>
        <item m="1" x="240"/>
        <item m="1" x="818"/>
        <item m="1" x="1011"/>
        <item m="1" x="953"/>
        <item m="1" x="266"/>
        <item m="1" x="908"/>
        <item m="1" x="726"/>
        <item m="1" x="245"/>
        <item x="91"/>
        <item m="1" x="758"/>
        <item m="1" x="237"/>
        <item m="1" x="789"/>
        <item m="1" x="860"/>
        <item m="1" x="165"/>
        <item m="1" x="723"/>
        <item m="1" x="925"/>
        <item m="1" x="606"/>
        <item m="1" x="243"/>
        <item m="1" x="375"/>
        <item m="1" x="152"/>
        <item m="1" x="247"/>
        <item x="92"/>
        <item m="1" x="943"/>
        <item m="1" x="322"/>
        <item m="1" x="605"/>
        <item m="1" x="446"/>
        <item m="1" x="486"/>
        <item m="1" x="616"/>
        <item m="1" x="684"/>
        <item m="1" x="722"/>
        <item m="1" x="1046"/>
        <item m="1" x="898"/>
        <item m="1" x="881"/>
        <item m="1" x="150"/>
        <item x="94"/>
        <item m="1" x="880"/>
        <item m="1" x="526"/>
        <item m="1" x="401"/>
        <item m="1" x="602"/>
        <item m="1" x="1076"/>
        <item m="1" x="427"/>
        <item m="1" x="1128"/>
        <item m="1" x="434"/>
        <item m="1" x="194"/>
        <item m="1" x="492"/>
        <item m="1" x="1088"/>
        <item m="1" x="1103"/>
        <item m="1" x="798"/>
        <item m="1" x="1056"/>
        <item m="1" x="317"/>
        <item m="1" x="1138"/>
        <item m="1" x="425"/>
        <item x="96"/>
        <item m="1" x="541"/>
        <item m="1" x="1020"/>
        <item m="1" x="269"/>
        <item m="1" x="1041"/>
        <item m="1" x="842"/>
        <item m="1" x="1109"/>
        <item m="1" x="177"/>
        <item m="1" x="532"/>
        <item m="1" x="904"/>
        <item m="1" x="529"/>
        <item m="1" x="682"/>
        <item m="1" x="389"/>
        <item m="1" x="668"/>
        <item m="1" x="1061"/>
        <item m="1" x="157"/>
        <item m="1" x="172"/>
        <item m="1" x="364"/>
        <item m="1" x="377"/>
        <item m="1" x="1036"/>
        <item m="1" x="1091"/>
        <item x="93"/>
        <item m="1" x="129"/>
        <item m="1" x="591"/>
        <item m="1" x="931"/>
        <item x="97"/>
        <item m="1" x="916"/>
        <item m="1" x="530"/>
        <item x="95"/>
        <item m="1" x="283"/>
        <item m="1" x="468"/>
        <item m="1" x="859"/>
        <item m="1" x="1101"/>
        <item m="1" x="505"/>
        <item m="1" x="292"/>
        <item m="1" x="351"/>
        <item m="1" x="191"/>
        <item m="1" x="460"/>
        <item m="1" x="345"/>
        <item m="1" x="913"/>
        <item m="1" x="216"/>
        <item m="1" x="1066"/>
        <item m="1" x="349"/>
        <item m="1" x="548"/>
        <item m="1" x="125"/>
        <item m="1" x="315"/>
        <item m="1" x="187"/>
        <item x="99"/>
        <item m="1" x="550"/>
        <item m="1" x="669"/>
        <item m="1" x="909"/>
        <item m="1" x="1037"/>
        <item m="1" x="207"/>
        <item m="1" x="858"/>
        <item m="1" x="969"/>
        <item m="1" x="772"/>
        <item m="1" x="438"/>
        <item m="1" x="1102"/>
        <item m="1" x="134"/>
        <item m="1" x="973"/>
        <item m="1" x="817"/>
        <item m="1" x="861"/>
        <item x="98"/>
        <item m="1" x="268"/>
        <item m="1" x="528"/>
        <item m="1" x="294"/>
        <item m="1" x="372"/>
        <item m="1" x="523"/>
        <item m="1" x="637"/>
        <item m="1" x="176"/>
        <item m="1" x="696"/>
        <item m="1" x="956"/>
        <item m="1" x="324"/>
        <item m="1" x="914"/>
        <item m="1" x="1122"/>
        <item m="1" x="469"/>
        <item m="1" x="538"/>
        <item m="1" x="879"/>
        <item m="1" x="964"/>
        <item m="1" x="635"/>
        <item x="101"/>
        <item m="1" x="453"/>
        <item m="1" x="153"/>
        <item m="1" x="332"/>
        <item m="1" x="730"/>
        <item m="1" x="812"/>
        <item m="1" x="685"/>
        <item m="1" x="731"/>
        <item m="1" x="781"/>
        <item m="1" x="946"/>
        <item m="1" x="1077"/>
        <item m="1" x="1104"/>
        <item m="1" x="279"/>
        <item m="1" x="277"/>
        <item m="1" x="368"/>
        <item m="1" x="774"/>
        <item m="1" x="815"/>
        <item x="100"/>
        <item m="1" x="1090"/>
        <item m="1" x="856"/>
        <item m="1" x="539"/>
        <item x="102"/>
        <item m="1" x="1095"/>
        <item m="1" x="224"/>
        <item m="1" x="426"/>
        <item m="1" x="884"/>
        <item m="1" x="210"/>
        <item m="1" x="415"/>
        <item m="1" x="517"/>
        <item m="1" x="958"/>
        <item m="1" x="350"/>
        <item m="1" x="846"/>
        <item m="1" x="762"/>
        <item m="1" x="885"/>
        <item m="1" x="891"/>
        <item m="1" x="1089"/>
        <item m="1" x="610"/>
        <item m="1" x="836"/>
        <item m="1" x="892"/>
        <item m="1" x="906"/>
        <item m="1" x="1005"/>
        <item m="1" x="304"/>
        <item m="1" x="353"/>
        <item x="103"/>
        <item m="1" x="1027"/>
        <item m="1" x="1082"/>
        <item m="1" x="267"/>
        <item m="1" x="983"/>
        <item m="1" x="484"/>
        <item m="1" x="1085"/>
        <item x="104"/>
        <item x="105"/>
        <item x="110"/>
        <item x="106"/>
        <item x="113"/>
        <item x="107"/>
        <item x="108"/>
        <item x="109"/>
        <item x="111"/>
        <item m="1" x="876"/>
        <item x="114"/>
        <item x="112"/>
        <item x="115"/>
        <item m="1" x="1131"/>
        <item m="1" x="1081"/>
        <item m="1" x="978"/>
        <item m="1" x="1038"/>
        <item m="1" x="853"/>
        <item m="1" x="805"/>
        <item m="1" x="866"/>
        <item m="1" x="161"/>
        <item m="1" x="630"/>
        <item x="0"/>
        <item m="1" x="877"/>
        <item m="1" x="138"/>
        <item m="1" x="158"/>
        <item m="1" x="155"/>
        <item m="1" x="228"/>
        <item m="1" x="448"/>
        <item m="1" x="780"/>
        <item m="1" x="326"/>
        <item m="1" x="936"/>
        <item m="1" x="543"/>
        <item m="1" x="628"/>
        <item m="1" x="804"/>
        <item x="1"/>
        <item x="2"/>
        <item m="1" x="260"/>
        <item m="1" x="378"/>
        <item m="1" x="568"/>
        <item m="1" x="1035"/>
        <item m="1" x="384"/>
        <item m="1" x="480"/>
        <item m="1" x="609"/>
        <item m="1" x="352"/>
        <item m="1" x="737"/>
        <item m="1" x="143"/>
        <item m="1" x="395"/>
        <item m="1" x="510"/>
        <item m="1" x="638"/>
        <item m="1" x="705"/>
        <item m="1" x="540"/>
        <item x="3"/>
        <item m="1" x="1115"/>
        <item m="1" x="765"/>
        <item m="1" x="1032"/>
        <item m="1" x="751"/>
        <item m="1" x="768"/>
        <item m="1" x="854"/>
        <item m="1" x="1003"/>
        <item m="1" x="1137"/>
        <item m="1" x="692"/>
        <item m="1" x="121"/>
        <item m="1" x="219"/>
        <item m="1" x="408"/>
        <item x="17"/>
        <item x="4"/>
        <item m="1" x="985"/>
        <item m="1" x="1001"/>
        <item m="1" x="1034"/>
        <item m="1" x="214"/>
        <item x="5"/>
        <item m="1" x="234"/>
        <item m="1" x="961"/>
        <item m="1" x="963"/>
        <item m="1" x="979"/>
        <item m="1" x="1123"/>
        <item x="15"/>
        <item m="1" x="256"/>
        <item m="1" x="1013"/>
        <item m="1" x="444"/>
        <item m="1" x="556"/>
        <item m="1" x="613"/>
        <item m="1" x="689"/>
        <item m="1" x="830"/>
        <item x="6"/>
        <item m="1" x="265"/>
        <item m="1" x="276"/>
        <item m="1" x="272"/>
        <item m="1" x="724"/>
        <item m="1" x="990"/>
        <item m="1" x="1059"/>
        <item x="8"/>
        <item m="1" x="617"/>
        <item m="1" x="820"/>
        <item m="1" x="217"/>
        <item m="1" x="445"/>
        <item m="1" x="533"/>
        <item m="1" x="454"/>
        <item x="7"/>
        <item m="1" x="850"/>
        <item m="1" x="238"/>
        <item x="10"/>
        <item x="14"/>
        <item m="1" x="691"/>
        <item x="9"/>
        <item m="1" x="967"/>
        <item x="13"/>
        <item m="1" x="862"/>
        <item m="1" x="555"/>
        <item m="1" x="1143"/>
        <item m="1" x="383"/>
        <item x="12"/>
        <item m="1" x="513"/>
        <item x="11"/>
        <item m="1" x="671"/>
        <item m="1" x="988"/>
        <item x="21"/>
        <item m="1" x="288"/>
        <item m="1" x="502"/>
        <item m="1" x="663"/>
        <item m="1" x="1087"/>
        <item m="1" x="677"/>
        <item m="1" x="632"/>
        <item x="16"/>
        <item x="18"/>
        <item m="1" x="619"/>
        <item m="1" x="714"/>
        <item m="1" x="796"/>
        <item x="22"/>
        <item m="1" x="729"/>
        <item x="23"/>
        <item m="1" x="142"/>
        <item m="1" x="169"/>
        <item m="1" x="407"/>
        <item m="1" x="494"/>
        <item m="1" x="993"/>
        <item m="1" x="1107"/>
        <item m="1" x="451"/>
        <item m="1" x="524"/>
        <item m="1" x="719"/>
        <item x="20"/>
        <item m="1" x="603"/>
        <item x="19"/>
        <item m="1" x="1110"/>
        <item m="1" x="733"/>
        <item m="1" x="1053"/>
        <item m="1" x="678"/>
        <item m="1" x="458"/>
        <item m="1" x="432"/>
        <item m="1" x="567"/>
        <item m="1" x="910"/>
        <item m="1" x="948"/>
        <item m="1" x="360"/>
        <item m="1" x="361"/>
        <item m="1" x="482"/>
        <item m="1" x="995"/>
        <item m="1" x="569"/>
        <item m="1" x="487"/>
        <item m="1" x="615"/>
        <item m="1" x="362"/>
        <item m="1" x="883"/>
        <item m="1" x="1062"/>
        <item m="1" x="1117"/>
        <item m="1" x="773"/>
        <item m="1" x="825"/>
        <item m="1" x="442"/>
        <item m="1" x="297"/>
        <item m="1" x="782"/>
        <item m="1" x="944"/>
        <item m="1" x="624"/>
        <item m="1" x="680"/>
        <item m="1" x="1092"/>
        <item m="1" x="627"/>
        <item m="1" x="839"/>
        <item m="1" x="289"/>
        <item m="1" x="634"/>
        <item m="1" x="620"/>
        <item m="1" x="280"/>
        <item m="1" x="822"/>
        <item m="1" x="173"/>
        <item m="1" x="338"/>
        <item m="1" x="429"/>
        <item m="1" x="901"/>
        <item x="49"/>
        <item m="1" x="595"/>
        <item m="1" x="614"/>
        <item m="1" x="801"/>
        <item m="1" x="994"/>
        <item m="1" x="756"/>
        <item m="1" x="209"/>
        <item m="1" x="771"/>
        <item m="1" x="211"/>
        <item m="1" x="732"/>
        <item m="1" x="553"/>
        <item m="1" x="845"/>
        <item m="1" x="457"/>
        <item m="1" x="919"/>
        <item m="1" x="430"/>
        <item m="1" x="336"/>
        <item m="1" x="447"/>
        <item m="1" x="949"/>
        <item m="1" x="376"/>
        <item m="1" x="702"/>
        <item m="1" x="650"/>
        <item m="1" x="711"/>
        <item m="1" x="791"/>
        <item m="1" x="174"/>
        <item m="1" x="826"/>
        <item m="1" x="140"/>
        <item m="1" x="307"/>
        <item m="1" x="921"/>
        <item m="1" x="947"/>
        <item m="1" x="1112"/>
        <item m="1" x="507"/>
        <item m="1" x="1129"/>
        <item m="1" x="600"/>
        <item m="1" x="205"/>
        <item m="1" x="1136"/>
        <item m="1" x="1063"/>
        <item m="1" x="290"/>
        <item m="1" x="318"/>
        <item m="1" x="215"/>
        <item m="1" x="1105"/>
        <item m="1" x="462"/>
        <item m="1" x="1083"/>
        <item m="1" x="386"/>
        <item m="1" x="333"/>
        <item m="1" x="183"/>
        <item m="1" x="168"/>
        <item m="1" x="437"/>
        <item m="1" x="147"/>
        <item m="1" x="654"/>
        <item m="1" x="851"/>
        <item m="1" x="476"/>
        <item m="1" x="1025"/>
        <item m="1" x="703"/>
        <item m="1" x="585"/>
        <item m="1" x="644"/>
        <item m="1" x="136"/>
        <item m="1" x="902"/>
        <item m="1" x="405"/>
        <item m="1" x="419"/>
        <item m="1" x="962"/>
        <item m="1" x="346"/>
        <item m="1" x="607"/>
        <item m="1" x="1140"/>
        <item m="1" x="1018"/>
        <item m="1" x="201"/>
        <item m="1" x="1002"/>
        <item m="1" x="998"/>
        <item m="1" x="485"/>
        <item m="1" x="154"/>
        <item m="1" x="792"/>
        <item m="1" x="239"/>
        <item m="1" x="229"/>
        <item m="1" x="467"/>
        <item m="1" x="761"/>
        <item m="1" x="679"/>
        <item m="1" x="1054"/>
        <item m="1" x="799"/>
        <item m="1" x="806"/>
        <item m="1" x="823"/>
        <item m="1" x="554"/>
        <item m="1" x="594"/>
        <item m="1" x="586"/>
        <item m="1" x="1050"/>
        <item m="1" x="302"/>
        <item m="1" x="184"/>
        <item m="1" x="409"/>
        <item m="1" x="562"/>
        <item m="1" x="872"/>
        <item m="1" x="512"/>
        <item m="1" x="545"/>
        <item m="1" x="652"/>
        <item m="1" x="1120"/>
        <item m="1" x="694"/>
        <item m="1" x="195"/>
        <item m="1" x="443"/>
        <item m="1" x="759"/>
        <item m="1" x="894"/>
        <item m="1" x="767"/>
        <item m="1" x="417"/>
        <item m="1" x="819"/>
        <item m="1" x="587"/>
        <item m="1" x="560"/>
        <item m="1" x="126"/>
        <item m="1" x="612"/>
        <item m="1" x="1042"/>
        <item m="1" x="130"/>
        <item m="1" x="599"/>
        <item m="1" x="570"/>
        <item m="1" x="601"/>
        <item m="1" x="273"/>
        <item m="1" x="802"/>
        <item m="1" x="704"/>
        <item m="1" x="435"/>
        <item m="1" x="712"/>
        <item m="1" x="1070"/>
        <item m="1" x="863"/>
        <item m="1" x="738"/>
        <item m="1" x="498"/>
        <item m="1" x="784"/>
        <item m="1" x="365"/>
        <item m="1" x="1116"/>
        <item m="1" x="734"/>
        <item m="1" x="695"/>
        <item m="1" x="960"/>
        <item m="1" x="1033"/>
        <item m="1" x="1075"/>
        <item m="1" x="122"/>
        <item m="1" x="358"/>
        <item m="1" x="835"/>
        <item m="1" x="310"/>
        <item m="1" x="1113"/>
        <item m="1" x="848"/>
        <item m="1" x="509"/>
        <item m="1" x="1030"/>
        <item m="1" x="1031"/>
        <item m="1" x="584"/>
        <item m="1" x="1093"/>
        <item m="1" x="271"/>
        <item m="1" x="688"/>
        <item m="1" x="790"/>
        <item m="1" x="160"/>
        <item m="1" x="970"/>
        <item m="1" x="824"/>
        <item m="1" x="849"/>
        <item m="1" x="598"/>
        <item m="1" x="882"/>
        <item m="1" x="225"/>
        <item m="1" x="625"/>
        <item m="1" x="639"/>
        <item m="1" x="1145"/>
        <item m="1" x="867"/>
        <item m="1" x="933"/>
        <item m="1" x="959"/>
        <item m="1" x="399"/>
        <item m="1" x="590"/>
        <item m="1" x="572"/>
        <item m="1" x="608"/>
        <item m="1" x="907"/>
        <item m="1" x="489"/>
        <item m="1" x="418"/>
        <item m="1" x="954"/>
        <item m="1" x="472"/>
        <item m="1" x="319"/>
        <item m="1" x="369"/>
        <item m="1" x="576"/>
        <item m="1" x="578"/>
        <item m="1" x="955"/>
        <item m="1" x="648"/>
        <item m="1" x="748"/>
        <item m="1" x="163"/>
        <item m="1" x="927"/>
        <item m="1" x="673"/>
        <item m="1" x="968"/>
        <item m="1" x="1051"/>
        <item m="1" x="281"/>
        <item m="1" x="450"/>
        <item m="1" x="1009"/>
        <item m="1" x="185"/>
        <item x="119"/>
        <item x="116"/>
        <item x="117"/>
        <item x="118"/>
        <item t="default"/>
      </items>
    </pivotField>
    <pivotField axis="axisRow" compact="0" outline="0" multipleItemSelectionAllowed="1" showAll="0">
      <items count="65">
        <item m="1" x="49"/>
        <item x="20"/>
        <item m="1" x="36"/>
        <item x="14"/>
        <item x="12"/>
        <item x="7"/>
        <item m="1" x="35"/>
        <item m="1" x="34"/>
        <item m="1" x="54"/>
        <item x="30"/>
        <item m="1" x="44"/>
        <item x="17"/>
        <item x="26"/>
        <item x="28"/>
        <item m="1" x="48"/>
        <item m="1" x="63"/>
        <item m="1" x="60"/>
        <item x="29"/>
        <item m="1" x="47"/>
        <item m="1" x="62"/>
        <item x="21"/>
        <item m="1" x="53"/>
        <item x="2"/>
        <item x="8"/>
        <item m="1" x="61"/>
        <item x="10"/>
        <item m="1" x="57"/>
        <item x="16"/>
        <item m="1" x="46"/>
        <item m="1" x="52"/>
        <item m="1" x="43"/>
        <item x="15"/>
        <item x="0"/>
        <item x="22"/>
        <item x="25"/>
        <item x="11"/>
        <item m="1" x="38"/>
        <item x="3"/>
        <item x="6"/>
        <item m="1" x="58"/>
        <item m="1" x="50"/>
        <item x="4"/>
        <item m="1" x="37"/>
        <item x="27"/>
        <item m="1" x="42"/>
        <item x="1"/>
        <item m="1" x="56"/>
        <item m="1" x="55"/>
        <item x="9"/>
        <item m="1" x="40"/>
        <item m="1" x="39"/>
        <item m="1" x="51"/>
        <item x="24"/>
        <item x="13"/>
        <item x="19"/>
        <item x="18"/>
        <item x="23"/>
        <item m="1" x="45"/>
        <item x="5"/>
        <item m="1" x="59"/>
        <item m="1" x="41"/>
        <item x="33"/>
        <item x="31"/>
        <item x="32"/>
        <item t="default"/>
      </items>
    </pivotField>
    <pivotField axis="axisCol" compact="0" outline="0" showAll="0">
      <items count="25">
        <item h="1" m="1" x="12"/>
        <item h="1" x="3"/>
        <item h="1" m="1" x="17"/>
        <item h="1" m="1" x="21"/>
        <item h="1" x="2"/>
        <item h="1" x="7"/>
        <item h="1" m="1" x="15"/>
        <item h="1" m="1" x="16"/>
        <item h="1" m="1" x="14"/>
        <item h="1" x="5"/>
        <item h="1" m="1" x="23"/>
        <item h="1" m="1" x="11"/>
        <item h="1" x="6"/>
        <item h="1" m="1" x="22"/>
        <item h="1" m="1" x="20"/>
        <item h="1" m="1" x="18"/>
        <item h="1" x="4"/>
        <item x="0"/>
        <item m="1" x="19"/>
        <item h="1" m="1" x="13"/>
        <item x="1"/>
        <item x="8"/>
        <item h="1" x="10"/>
        <item h="1" x="9"/>
        <item t="default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5"/>
  </rowFields>
  <rowItems count="28">
    <i>
      <x v="1"/>
    </i>
    <i>
      <x v="4"/>
    </i>
    <i>
      <x v="5"/>
    </i>
    <i>
      <x v="9"/>
    </i>
    <i>
      <x v="11"/>
    </i>
    <i>
      <x v="12"/>
    </i>
    <i>
      <x v="13"/>
    </i>
    <i>
      <x v="17"/>
    </i>
    <i>
      <x v="22"/>
    </i>
    <i>
      <x v="23"/>
    </i>
    <i>
      <x v="25"/>
    </i>
    <i>
      <x v="27"/>
    </i>
    <i>
      <x v="31"/>
    </i>
    <i>
      <x v="32"/>
    </i>
    <i>
      <x v="33"/>
    </i>
    <i>
      <x v="34"/>
    </i>
    <i>
      <x v="35"/>
    </i>
    <i>
      <x v="37"/>
    </i>
    <i>
      <x v="38"/>
    </i>
    <i>
      <x v="41"/>
    </i>
    <i>
      <x v="45"/>
    </i>
    <i>
      <x v="48"/>
    </i>
    <i>
      <x v="52"/>
    </i>
    <i>
      <x v="53"/>
    </i>
    <i>
      <x v="54"/>
    </i>
    <i>
      <x v="56"/>
    </i>
    <i>
      <x v="58"/>
    </i>
    <i>
      <x v="62"/>
    </i>
  </rowItems>
  <colFields count="2">
    <field x="1"/>
    <field x="6"/>
  </colFields>
  <colItems count="10">
    <i>
      <x/>
      <x v="17"/>
    </i>
    <i r="1">
      <x v="20"/>
    </i>
    <i t="default">
      <x/>
    </i>
    <i>
      <x v="1"/>
      <x v="17"/>
    </i>
    <i r="1">
      <x v="20"/>
    </i>
    <i t="default">
      <x v="1"/>
    </i>
    <i>
      <x v="2"/>
      <x v="17"/>
    </i>
    <i r="1">
      <x v="20"/>
    </i>
    <i r="1">
      <x v="21"/>
    </i>
    <i t="default">
      <x v="2"/>
    </i>
  </colItems>
  <dataFields count="1">
    <dataField name="求和项:数量" fld="7" baseField="0" baseItem="0" numFmtId="177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38"/>
  <sheetViews>
    <sheetView topLeftCell="A10" workbookViewId="0">
      <selection activeCell="E9" sqref="E9"/>
    </sheetView>
  </sheetViews>
  <sheetFormatPr defaultColWidth="9" defaultRowHeight="13.5"/>
  <cols>
    <col min="1" max="1" width="23.5" customWidth="1"/>
    <col min="2" max="2" width="13.125" customWidth="1"/>
    <col min="3" max="4" width="6" customWidth="1"/>
    <col min="5" max="5" width="8" customWidth="1"/>
    <col min="6" max="6" width="6.125" customWidth="1"/>
    <col min="7" max="7" width="10.875" customWidth="1"/>
    <col min="8" max="8" width="7.625" customWidth="1"/>
    <col min="9" max="9" width="13.125" customWidth="1"/>
    <col min="10" max="10" width="11.125" customWidth="1"/>
    <col min="11" max="11" width="8" customWidth="1"/>
    <col min="12" max="12" width="10.875" customWidth="1"/>
    <col min="13" max="13" width="7.625" customWidth="1"/>
    <col min="14" max="14" width="13.125" customWidth="1"/>
    <col min="15" max="15" width="11.125" customWidth="1"/>
    <col min="16" max="16" width="5.625" customWidth="1"/>
    <col min="17" max="17" width="12.875" customWidth="1"/>
    <col min="18" max="18" width="5.625" customWidth="1"/>
    <col min="19" max="19" width="16.625" customWidth="1"/>
    <col min="20" max="20" width="9.625" customWidth="1"/>
    <col min="21" max="21" width="5.625" customWidth="1"/>
    <col min="22" max="22" width="13.125" customWidth="1"/>
    <col min="23" max="23" width="15.125" customWidth="1"/>
    <col min="24" max="24" width="5.625" customWidth="1"/>
    <col min="25" max="25" width="18.875" customWidth="1"/>
    <col min="26" max="26" width="11.125" customWidth="1"/>
    <col min="27" max="27" width="8" customWidth="1"/>
    <col min="28" max="28" width="5.625" customWidth="1"/>
    <col min="29" max="29" width="10.875" customWidth="1"/>
    <col min="30" max="30" width="12.875" customWidth="1"/>
    <col min="31" max="31" width="5.625" customWidth="1"/>
    <col min="32" max="32" width="16.625" customWidth="1"/>
    <col min="33" max="33" width="9.625" customWidth="1"/>
    <col min="34" max="34" width="5.625" customWidth="1"/>
    <col min="35" max="35" width="13.125" customWidth="1"/>
    <col min="36" max="36" width="15.125" customWidth="1"/>
    <col min="37" max="37" width="5.625" customWidth="1"/>
    <col min="38" max="38" width="18.875" customWidth="1"/>
    <col min="39" max="39" width="11.125" customWidth="1"/>
    <col min="40" max="40" width="5.625" customWidth="1"/>
    <col min="41" max="41" width="10.875" customWidth="1"/>
    <col min="42" max="42" width="5.625" customWidth="1"/>
    <col min="43" max="43" width="11.875" customWidth="1"/>
    <col min="44" max="46" width="10.875" customWidth="1"/>
    <col min="47" max="47" width="5.625" customWidth="1"/>
    <col min="48" max="48" width="10.875" customWidth="1"/>
    <col min="49" max="49" width="7.625" customWidth="1"/>
    <col min="50" max="50" width="5.625" customWidth="1"/>
    <col min="51" max="51" width="10.875" customWidth="1"/>
    <col min="52" max="52" width="7.625" customWidth="1"/>
    <col min="53" max="53" width="9.625" customWidth="1"/>
    <col min="54" max="55" width="5.625" customWidth="1"/>
    <col min="56" max="56" width="10.875" customWidth="1"/>
    <col min="57" max="57" width="5.625" customWidth="1"/>
    <col min="58" max="58" width="10.875" customWidth="1"/>
    <col min="59" max="60" width="5.625" customWidth="1"/>
    <col min="61" max="61" width="10.875" customWidth="1"/>
    <col min="62" max="62" width="5.625" customWidth="1"/>
    <col min="63" max="63" width="7.625" customWidth="1"/>
    <col min="64" max="64" width="13.125" customWidth="1"/>
    <col min="65" max="65" width="10.875" customWidth="1"/>
    <col min="66" max="66" width="9.625" customWidth="1"/>
    <col min="67" max="69" width="5.625" customWidth="1"/>
    <col min="70" max="70" width="7.625" customWidth="1"/>
    <col min="71" max="71" width="10.875" customWidth="1"/>
    <col min="72" max="72" width="7.625" customWidth="1"/>
    <col min="73" max="73" width="13.125" customWidth="1"/>
    <col min="74" max="74" width="10.875" customWidth="1"/>
    <col min="75" max="75" width="11.125" customWidth="1"/>
    <col min="76" max="76" width="9.625" customWidth="1"/>
    <col min="77" max="77" width="11.875" customWidth="1"/>
    <col min="78" max="81" width="10.875" customWidth="1"/>
    <col min="82" max="82" width="7.625" customWidth="1"/>
    <col min="83" max="83" width="9.625" customWidth="1"/>
    <col min="84" max="85" width="5.625" customWidth="1"/>
    <col min="86" max="86" width="10.875" customWidth="1"/>
    <col min="87" max="89" width="5.625" customWidth="1"/>
    <col min="90" max="90" width="10.875" customWidth="1"/>
    <col min="91" max="91" width="5.625" customWidth="1"/>
    <col min="92" max="92" width="7.625" customWidth="1"/>
    <col min="93" max="93" width="10.875" customWidth="1"/>
    <col min="94" max="94" width="7.625" customWidth="1"/>
    <col min="95" max="95" width="5.625" customWidth="1"/>
    <col min="96" max="96" width="7.625" customWidth="1"/>
    <col min="97" max="97" width="13.125" customWidth="1"/>
    <col min="98" max="98" width="10.875" customWidth="1"/>
    <col min="99" max="99" width="13.125" customWidth="1"/>
    <col min="100" max="100" width="10.875" customWidth="1"/>
    <col min="101" max="101" width="11.125" customWidth="1"/>
    <col min="102" max="102" width="10" customWidth="1"/>
    <col min="103" max="104" width="13.375" customWidth="1"/>
    <col min="105" max="105" width="5.625" customWidth="1"/>
  </cols>
  <sheetData>
    <row r="3" spans="1:2">
      <c r="A3" s="31" t="s">
        <v>0</v>
      </c>
      <c r="B3" s="31" t="s">
        <v>1</v>
      </c>
    </row>
    <row r="4" spans="1:2">
      <c r="A4" s="34" t="s">
        <v>2</v>
      </c>
      <c r="B4" s="31">
        <v>1</v>
      </c>
    </row>
    <row r="5" spans="1:2">
      <c r="A5" s="34" t="s">
        <v>3</v>
      </c>
      <c r="B5" s="31">
        <v>1</v>
      </c>
    </row>
    <row r="6" spans="1:2">
      <c r="A6" s="34" t="s">
        <v>4</v>
      </c>
      <c r="B6" s="31">
        <v>1</v>
      </c>
    </row>
    <row r="7" spans="1:2">
      <c r="A7" s="34" t="s">
        <v>5</v>
      </c>
      <c r="B7" s="31">
        <v>5</v>
      </c>
    </row>
    <row r="8" spans="1:2">
      <c r="A8" s="34" t="s">
        <v>6</v>
      </c>
      <c r="B8" s="31">
        <v>2</v>
      </c>
    </row>
    <row r="9" spans="1:2">
      <c r="A9" s="34" t="s">
        <v>7</v>
      </c>
      <c r="B9" s="31">
        <v>1</v>
      </c>
    </row>
    <row r="10" spans="1:2">
      <c r="A10" s="34" t="s">
        <v>8</v>
      </c>
      <c r="B10" s="31">
        <v>1</v>
      </c>
    </row>
    <row r="11" spans="1:2">
      <c r="A11" s="34" t="s">
        <v>9</v>
      </c>
      <c r="B11" s="31">
        <v>2</v>
      </c>
    </row>
    <row r="12" spans="1:2">
      <c r="A12" s="34" t="s">
        <v>10</v>
      </c>
      <c r="B12" s="31">
        <v>1</v>
      </c>
    </row>
    <row r="13" spans="1:2">
      <c r="A13" s="34" t="s">
        <v>11</v>
      </c>
      <c r="B13" s="31">
        <v>4</v>
      </c>
    </row>
    <row r="14" spans="1:2">
      <c r="A14" s="34" t="s">
        <v>12</v>
      </c>
      <c r="B14" s="31">
        <v>1</v>
      </c>
    </row>
    <row r="15" spans="1:2">
      <c r="A15" s="34" t="s">
        <v>13</v>
      </c>
      <c r="B15" s="31">
        <v>4</v>
      </c>
    </row>
    <row r="16" spans="1:2">
      <c r="A16" s="34" t="s">
        <v>14</v>
      </c>
      <c r="B16" s="31">
        <v>1</v>
      </c>
    </row>
    <row r="17" spans="1:2">
      <c r="A17" s="34" t="s">
        <v>15</v>
      </c>
      <c r="B17" s="31">
        <v>2</v>
      </c>
    </row>
    <row r="18" spans="1:2">
      <c r="A18" s="34" t="s">
        <v>16</v>
      </c>
      <c r="B18" s="31">
        <v>1</v>
      </c>
    </row>
    <row r="19" spans="1:2">
      <c r="A19" s="34" t="s">
        <v>17</v>
      </c>
      <c r="B19" s="31">
        <v>1</v>
      </c>
    </row>
    <row r="20" spans="1:2">
      <c r="A20" s="34" t="s">
        <v>18</v>
      </c>
      <c r="B20" s="31">
        <v>1</v>
      </c>
    </row>
    <row r="21" spans="1:2">
      <c r="A21" s="34" t="s">
        <v>19</v>
      </c>
      <c r="B21" s="31">
        <v>28</v>
      </c>
    </row>
    <row r="22" spans="1:2">
      <c r="A22" s="34" t="s">
        <v>20</v>
      </c>
      <c r="B22" s="31">
        <v>4</v>
      </c>
    </row>
    <row r="23" spans="1:2">
      <c r="A23" s="34" t="s">
        <v>21</v>
      </c>
      <c r="B23" s="31">
        <v>18</v>
      </c>
    </row>
    <row r="24" spans="1:2">
      <c r="A24" s="34" t="s">
        <v>22</v>
      </c>
      <c r="B24" s="31">
        <v>5</v>
      </c>
    </row>
    <row r="25" spans="1:2">
      <c r="A25" s="34" t="s">
        <v>23</v>
      </c>
      <c r="B25" s="31">
        <v>1</v>
      </c>
    </row>
    <row r="26" spans="1:2">
      <c r="A26" s="34" t="s">
        <v>24</v>
      </c>
      <c r="B26" s="31">
        <v>13</v>
      </c>
    </row>
    <row r="27" spans="1:2">
      <c r="A27" s="34" t="s">
        <v>25</v>
      </c>
      <c r="B27" s="31">
        <v>5</v>
      </c>
    </row>
    <row r="28" spans="1:2">
      <c r="A28" s="34" t="s">
        <v>26</v>
      </c>
      <c r="B28" s="31">
        <v>1</v>
      </c>
    </row>
    <row r="29" spans="1:2">
      <c r="A29" s="34" t="s">
        <v>27</v>
      </c>
      <c r="B29" s="31">
        <v>1</v>
      </c>
    </row>
    <row r="30" spans="1:2">
      <c r="A30" s="34" t="s">
        <v>28</v>
      </c>
      <c r="B30" s="31">
        <v>4</v>
      </c>
    </row>
    <row r="31" spans="1:2">
      <c r="A31" s="34" t="s">
        <v>29</v>
      </c>
      <c r="B31" s="31"/>
    </row>
    <row r="32" spans="1:2">
      <c r="A32" s="34" t="s">
        <v>30</v>
      </c>
      <c r="B32" s="31">
        <v>1</v>
      </c>
    </row>
    <row r="33" spans="1:2">
      <c r="A33" s="34" t="s">
        <v>31</v>
      </c>
      <c r="B33" s="31">
        <v>4</v>
      </c>
    </row>
    <row r="34" spans="1:2">
      <c r="A34" s="34" t="s">
        <v>32</v>
      </c>
      <c r="B34" s="31">
        <v>1</v>
      </c>
    </row>
    <row r="35" spans="1:2">
      <c r="A35" s="34" t="s">
        <v>33</v>
      </c>
      <c r="B35" s="31">
        <v>1</v>
      </c>
    </row>
    <row r="36" spans="1:2">
      <c r="A36" s="34" t="s">
        <v>34</v>
      </c>
      <c r="B36" s="31">
        <v>1</v>
      </c>
    </row>
    <row r="37" spans="1:2">
      <c r="A37" s="34" t="s">
        <v>35</v>
      </c>
      <c r="B37" s="31">
        <v>1</v>
      </c>
    </row>
    <row r="38" spans="1:2">
      <c r="A38" s="35" t="s">
        <v>36</v>
      </c>
      <c r="B38" s="31">
        <v>119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1"/>
  <sheetViews>
    <sheetView topLeftCell="A28" workbookViewId="0">
      <selection activeCell="G16" sqref="G16"/>
    </sheetView>
  </sheetViews>
  <sheetFormatPr defaultColWidth="8.875" defaultRowHeight="13.5"/>
  <cols>
    <col min="1" max="1" width="34.125" customWidth="1"/>
    <col min="2" max="2" width="15.125" style="31" customWidth="1"/>
    <col min="3" max="3" width="17.375" customWidth="1"/>
    <col min="4" max="4" width="25" customWidth="1"/>
    <col min="5" max="5" width="23.5" customWidth="1"/>
    <col min="6" max="6" width="13.125" customWidth="1"/>
    <col min="7" max="7" width="20.625" customWidth="1"/>
    <col min="8" max="9" width="14.125" customWidth="1"/>
    <col min="10" max="10" width="11.875" customWidth="1"/>
    <col min="11" max="11" width="14.125" customWidth="1"/>
    <col min="12" max="12" width="10.875" customWidth="1"/>
    <col min="13" max="13" width="11.875" customWidth="1"/>
    <col min="14" max="14" width="18.625" customWidth="1"/>
    <col min="15" max="15" width="9.625" customWidth="1"/>
    <col min="16" max="16" width="5.625" customWidth="1"/>
    <col min="17" max="17" width="12.625" customWidth="1"/>
    <col min="18" max="18" width="19.5" customWidth="1"/>
    <col min="19" max="19" width="12.625" customWidth="1"/>
    <col min="20" max="20" width="18.125" customWidth="1"/>
    <col min="21" max="21" width="12.625" customWidth="1"/>
    <col min="22" max="22" width="18.125" customWidth="1"/>
    <col min="23" max="23" width="12.625" customWidth="1"/>
    <col min="24" max="24" width="17" customWidth="1"/>
    <col min="25" max="25" width="12.625" customWidth="1"/>
    <col min="26" max="26" width="18.125" customWidth="1"/>
    <col min="27" max="27" width="12.625" customWidth="1"/>
    <col min="28" max="28" width="17" customWidth="1"/>
    <col min="29" max="29" width="12.625" customWidth="1"/>
    <col min="30" max="30" width="17" customWidth="1"/>
    <col min="31" max="31" width="12.625" customWidth="1"/>
    <col min="32" max="32" width="19.5" customWidth="1"/>
    <col min="33" max="33" width="12.625" customWidth="1"/>
    <col min="34" max="34" width="19.5" customWidth="1"/>
    <col min="35" max="35" width="12.625" customWidth="1"/>
    <col min="36" max="36" width="18.125" customWidth="1"/>
    <col min="37" max="37" width="12.625" customWidth="1"/>
    <col min="38" max="38" width="18.125" customWidth="1"/>
    <col min="39" max="39" width="14" customWidth="1"/>
    <col min="40" max="40" width="17" customWidth="1"/>
    <col min="41" max="41" width="14" customWidth="1"/>
    <col min="42" max="42" width="17" customWidth="1"/>
    <col min="43" max="43" width="14" customWidth="1"/>
    <col min="44" max="44" width="18.125" customWidth="1"/>
    <col min="45" max="45" width="14" customWidth="1"/>
    <col min="46" max="46" width="18.625" customWidth="1"/>
    <col min="47" max="47" width="14" customWidth="1"/>
    <col min="48" max="48" width="18.125" customWidth="1"/>
    <col min="49" max="49" width="14" customWidth="1"/>
    <col min="50" max="50" width="19.5" customWidth="1"/>
    <col min="51" max="51" width="14" customWidth="1"/>
    <col min="52" max="52" width="18.125" customWidth="1"/>
    <col min="53" max="53" width="14" customWidth="1"/>
    <col min="54" max="54" width="18.125" customWidth="1"/>
    <col min="55" max="55" width="14" customWidth="1"/>
    <col min="56" max="56" width="18.625" customWidth="1"/>
    <col min="57" max="57" width="14" customWidth="1"/>
    <col min="58" max="58" width="17" customWidth="1"/>
    <col min="59" max="59" width="14" customWidth="1"/>
    <col min="60" max="60" width="18.625" customWidth="1"/>
    <col min="61" max="61" width="14" customWidth="1"/>
    <col min="62" max="62" width="18.125" customWidth="1"/>
    <col min="63" max="63" width="14" customWidth="1"/>
    <col min="64" max="64" width="18.125" customWidth="1"/>
    <col min="65" max="65" width="14" customWidth="1"/>
    <col min="66" max="66" width="18.125" customWidth="1"/>
    <col min="67" max="67" width="14" customWidth="1"/>
    <col min="68" max="68" width="17" customWidth="1"/>
    <col min="69" max="69" width="14" customWidth="1"/>
    <col min="70" max="70" width="18.125" customWidth="1"/>
    <col min="71" max="71" width="14" customWidth="1"/>
    <col min="72" max="72" width="19.5" customWidth="1"/>
    <col min="73" max="73" width="14" customWidth="1"/>
    <col min="74" max="74" width="11.875" customWidth="1"/>
    <col min="75" max="75" width="14" customWidth="1"/>
    <col min="76" max="76" width="17" customWidth="1"/>
    <col min="77" max="77" width="14" customWidth="1"/>
    <col min="78" max="78" width="19.5" customWidth="1"/>
    <col min="79" max="79" width="14" customWidth="1"/>
    <col min="80" max="80" width="20.625" customWidth="1"/>
    <col min="81" max="81" width="14" customWidth="1"/>
    <col min="82" max="82" width="18.125" customWidth="1"/>
    <col min="83" max="83" width="14" customWidth="1"/>
    <col min="84" max="84" width="5.625" customWidth="1"/>
    <col min="85" max="85" width="14" customWidth="1"/>
    <col min="86" max="86" width="19" customWidth="1"/>
    <col min="87" max="87" width="18.125" customWidth="1"/>
    <col min="88" max="88" width="14" customWidth="1"/>
    <col min="89" max="89" width="17.625" customWidth="1"/>
    <col min="90" max="90" width="18.125" customWidth="1"/>
    <col min="91" max="91" width="14" customWidth="1"/>
    <col min="92" max="92" width="17.625" customWidth="1"/>
    <col min="93" max="93" width="18.625" customWidth="1"/>
    <col min="94" max="94" width="14" customWidth="1"/>
    <col min="95" max="95" width="18.625" customWidth="1"/>
    <col min="96" max="96" width="14" customWidth="1"/>
    <col min="97" max="97" width="17.625" customWidth="1"/>
    <col min="98" max="98" width="17" customWidth="1"/>
    <col min="99" max="99" width="14" customWidth="1"/>
    <col min="100" max="100" width="19" customWidth="1"/>
    <col min="101" max="101" width="18.625" customWidth="1"/>
    <col min="102" max="102" width="14" customWidth="1"/>
    <col min="103" max="103" width="19" customWidth="1"/>
    <col min="104" max="104" width="19.5" customWidth="1"/>
    <col min="105" max="105" width="14" customWidth="1"/>
    <col min="106" max="106" width="18.125" customWidth="1"/>
    <col min="107" max="107" width="14" customWidth="1"/>
    <col min="108" max="108" width="19" customWidth="1"/>
    <col min="109" max="109" width="5.625" customWidth="1"/>
  </cols>
  <sheetData>
    <row r="1" spans="1:6">
      <c r="B1"/>
    </row>
    <row r="3" spans="1:6">
      <c r="A3" s="32" t="s">
        <v>37</v>
      </c>
      <c r="B3" s="32" t="s">
        <v>38</v>
      </c>
      <c r="C3" s="32" t="s">
        <v>39</v>
      </c>
      <c r="D3" s="32" t="s">
        <v>40</v>
      </c>
      <c r="E3" s="32" t="s">
        <v>41</v>
      </c>
      <c r="F3" s="32" t="s">
        <v>1</v>
      </c>
    </row>
    <row r="4" spans="1:6">
      <c r="A4" s="36" t="s">
        <v>42</v>
      </c>
      <c r="B4" s="33">
        <v>43383</v>
      </c>
      <c r="C4" s="36" t="s">
        <v>43</v>
      </c>
      <c r="D4" s="33">
        <v>992482</v>
      </c>
      <c r="E4" s="33" t="s">
        <v>11</v>
      </c>
      <c r="F4" s="31">
        <v>1</v>
      </c>
    </row>
    <row r="5" spans="1:6">
      <c r="A5" s="37"/>
      <c r="B5" s="33">
        <v>43384</v>
      </c>
      <c r="C5" s="37" t="s">
        <v>43</v>
      </c>
      <c r="D5" s="33">
        <v>993731</v>
      </c>
      <c r="E5" s="33" t="s">
        <v>11</v>
      </c>
      <c r="F5" s="31">
        <v>1</v>
      </c>
    </row>
    <row r="6" spans="1:6">
      <c r="A6" s="37"/>
      <c r="B6" s="33">
        <v>43392</v>
      </c>
      <c r="C6" s="37" t="s">
        <v>43</v>
      </c>
      <c r="D6" s="33">
        <v>48765</v>
      </c>
      <c r="E6" s="33" t="s">
        <v>21</v>
      </c>
      <c r="F6" s="31">
        <v>1</v>
      </c>
    </row>
    <row r="7" spans="1:6">
      <c r="A7" s="37"/>
      <c r="B7" s="33">
        <v>43454</v>
      </c>
      <c r="C7" s="37" t="s">
        <v>43</v>
      </c>
      <c r="D7" s="33">
        <v>471233</v>
      </c>
      <c r="E7" s="33" t="s">
        <v>19</v>
      </c>
      <c r="F7" s="31">
        <v>1</v>
      </c>
    </row>
    <row r="8" spans="1:6">
      <c r="A8" s="37"/>
      <c r="B8" s="33">
        <v>43455</v>
      </c>
      <c r="C8" s="37" t="s">
        <v>43</v>
      </c>
      <c r="D8" s="33">
        <v>475301</v>
      </c>
      <c r="E8" s="33" t="s">
        <v>11</v>
      </c>
      <c r="F8" s="31">
        <v>1</v>
      </c>
    </row>
    <row r="9" spans="1:6">
      <c r="A9" s="36" t="s">
        <v>44</v>
      </c>
      <c r="B9" s="33">
        <v>43378</v>
      </c>
      <c r="C9" s="33" t="s">
        <v>45</v>
      </c>
      <c r="D9" s="33">
        <v>970946</v>
      </c>
      <c r="E9" s="33" t="s">
        <v>28</v>
      </c>
      <c r="F9" s="31">
        <v>1</v>
      </c>
    </row>
    <row r="10" spans="1:6">
      <c r="A10" s="37"/>
      <c r="B10" s="33">
        <v>43386</v>
      </c>
      <c r="C10" s="36" t="s">
        <v>43</v>
      </c>
      <c r="D10" s="33">
        <v>7259</v>
      </c>
      <c r="E10" s="33" t="s">
        <v>24</v>
      </c>
      <c r="F10" s="31">
        <v>1</v>
      </c>
    </row>
    <row r="11" spans="1:6">
      <c r="A11" s="37"/>
      <c r="B11" s="33">
        <v>43387</v>
      </c>
      <c r="C11" s="37" t="s">
        <v>43</v>
      </c>
      <c r="D11" s="33">
        <v>12563</v>
      </c>
      <c r="E11" s="33" t="s">
        <v>21</v>
      </c>
      <c r="F11" s="31">
        <v>1</v>
      </c>
    </row>
    <row r="12" spans="1:6">
      <c r="A12" s="37"/>
      <c r="B12" s="33">
        <v>43388</v>
      </c>
      <c r="C12" s="37" t="s">
        <v>43</v>
      </c>
      <c r="D12" s="33">
        <v>24089</v>
      </c>
      <c r="E12" s="33" t="s">
        <v>6</v>
      </c>
      <c r="F12" s="31">
        <v>1</v>
      </c>
    </row>
    <row r="13" spans="1:6">
      <c r="A13" s="37"/>
      <c r="B13" s="33">
        <v>43393</v>
      </c>
      <c r="C13" s="33" t="s">
        <v>45</v>
      </c>
      <c r="D13" s="33">
        <v>49778</v>
      </c>
      <c r="E13" s="33" t="s">
        <v>26</v>
      </c>
      <c r="F13" s="31">
        <v>1</v>
      </c>
    </row>
    <row r="14" spans="1:6">
      <c r="A14" s="37"/>
      <c r="B14" s="36">
        <v>43403</v>
      </c>
      <c r="C14" s="36" t="s">
        <v>43</v>
      </c>
      <c r="D14" s="33">
        <v>107117</v>
      </c>
      <c r="E14" s="33" t="s">
        <v>24</v>
      </c>
      <c r="F14" s="31">
        <v>1</v>
      </c>
    </row>
    <row r="15" spans="1:6">
      <c r="A15" s="37"/>
      <c r="B15" s="37"/>
      <c r="C15" s="37"/>
      <c r="D15" s="33">
        <v>108975</v>
      </c>
      <c r="E15" s="33" t="s">
        <v>24</v>
      </c>
      <c r="F15" s="31">
        <v>1</v>
      </c>
    </row>
    <row r="16" spans="1:6">
      <c r="A16" s="37"/>
      <c r="B16" s="33">
        <v>43455</v>
      </c>
      <c r="C16" s="33" t="s">
        <v>46</v>
      </c>
      <c r="D16" s="33">
        <v>485853</v>
      </c>
      <c r="E16" s="33" t="s">
        <v>30</v>
      </c>
      <c r="F16" s="31">
        <v>1</v>
      </c>
    </row>
    <row r="17" spans="1:6">
      <c r="A17" s="36" t="s">
        <v>47</v>
      </c>
      <c r="B17" s="36">
        <v>43409</v>
      </c>
      <c r="C17" s="33" t="s">
        <v>43</v>
      </c>
      <c r="D17" s="33">
        <v>151149</v>
      </c>
      <c r="E17" s="33" t="s">
        <v>15</v>
      </c>
      <c r="F17" s="31">
        <v>1</v>
      </c>
    </row>
    <row r="18" spans="1:6">
      <c r="A18" s="37"/>
      <c r="B18" s="37"/>
      <c r="C18" s="33" t="s">
        <v>46</v>
      </c>
      <c r="D18" s="33">
        <v>151242</v>
      </c>
      <c r="E18" s="33" t="s">
        <v>28</v>
      </c>
      <c r="F18" s="31">
        <v>1</v>
      </c>
    </row>
    <row r="19" spans="1:6">
      <c r="A19" s="36" t="s">
        <v>48</v>
      </c>
      <c r="B19" s="36">
        <v>43404</v>
      </c>
      <c r="C19" s="36" t="s">
        <v>43</v>
      </c>
      <c r="D19" s="33">
        <v>75797</v>
      </c>
      <c r="E19" s="33" t="s">
        <v>24</v>
      </c>
      <c r="F19" s="31">
        <v>1</v>
      </c>
    </row>
    <row r="20" spans="1:6">
      <c r="A20" s="37"/>
      <c r="B20" s="37"/>
      <c r="C20" s="37"/>
      <c r="D20" s="33">
        <v>113459</v>
      </c>
      <c r="E20" s="33" t="s">
        <v>24</v>
      </c>
      <c r="F20" s="31">
        <v>1</v>
      </c>
    </row>
    <row r="21" spans="1:6">
      <c r="A21" s="37"/>
      <c r="B21" s="37"/>
      <c r="C21" s="37"/>
      <c r="D21" s="33" t="s">
        <v>49</v>
      </c>
      <c r="E21" s="33" t="s">
        <v>24</v>
      </c>
      <c r="F21" s="31">
        <v>1</v>
      </c>
    </row>
    <row r="22" spans="1:6">
      <c r="A22" s="37"/>
      <c r="B22" s="37"/>
      <c r="C22" s="33" t="s">
        <v>46</v>
      </c>
      <c r="D22" s="33">
        <v>104298</v>
      </c>
      <c r="E22" s="33" t="s">
        <v>24</v>
      </c>
      <c r="F22" s="31">
        <v>1</v>
      </c>
    </row>
    <row r="23" spans="1:6">
      <c r="A23" s="37"/>
      <c r="B23" s="33">
        <v>43408</v>
      </c>
      <c r="C23" s="36" t="s">
        <v>45</v>
      </c>
      <c r="D23" s="33">
        <v>140600</v>
      </c>
      <c r="E23" s="33" t="s">
        <v>19</v>
      </c>
      <c r="F23" s="31">
        <v>1</v>
      </c>
    </row>
    <row r="24" spans="1:6">
      <c r="A24" s="37"/>
      <c r="B24" s="33">
        <v>43409</v>
      </c>
      <c r="C24" s="37" t="s">
        <v>45</v>
      </c>
      <c r="D24" s="33">
        <v>144302</v>
      </c>
      <c r="E24" s="33" t="s">
        <v>19</v>
      </c>
      <c r="F24" s="31">
        <v>1</v>
      </c>
    </row>
    <row r="25" spans="1:6">
      <c r="A25" s="37"/>
      <c r="B25" s="33">
        <v>43411</v>
      </c>
      <c r="C25" s="33" t="s">
        <v>46</v>
      </c>
      <c r="D25" s="33">
        <v>160694</v>
      </c>
      <c r="E25" s="33" t="s">
        <v>19</v>
      </c>
      <c r="F25" s="31">
        <v>1</v>
      </c>
    </row>
    <row r="26" spans="1:6">
      <c r="A26" s="36" t="s">
        <v>50</v>
      </c>
      <c r="B26" s="33">
        <v>43406</v>
      </c>
      <c r="C26" s="33" t="s">
        <v>45</v>
      </c>
      <c r="D26" s="33">
        <v>128897</v>
      </c>
      <c r="E26" s="33" t="s">
        <v>8</v>
      </c>
      <c r="F26" s="31">
        <v>1</v>
      </c>
    </row>
    <row r="27" spans="1:6">
      <c r="A27" s="37"/>
      <c r="B27" s="33">
        <v>43427</v>
      </c>
      <c r="C27" s="36" t="s">
        <v>43</v>
      </c>
      <c r="D27" s="33">
        <v>273487</v>
      </c>
      <c r="E27" s="33" t="s">
        <v>22</v>
      </c>
      <c r="F27" s="31">
        <v>1</v>
      </c>
    </row>
    <row r="28" spans="1:6">
      <c r="A28" s="37"/>
      <c r="B28" s="33">
        <v>43438</v>
      </c>
      <c r="C28" s="37" t="s">
        <v>43</v>
      </c>
      <c r="D28" s="33">
        <v>341018</v>
      </c>
      <c r="E28" s="33" t="s">
        <v>19</v>
      </c>
      <c r="F28" s="31">
        <v>1</v>
      </c>
    </row>
    <row r="29" spans="1:6">
      <c r="A29" s="37"/>
      <c r="B29" s="36">
        <v>43450</v>
      </c>
      <c r="C29" s="37" t="s">
        <v>43</v>
      </c>
      <c r="D29" s="33">
        <v>431408</v>
      </c>
      <c r="E29" s="33" t="s">
        <v>21</v>
      </c>
      <c r="F29" s="31">
        <v>1</v>
      </c>
    </row>
    <row r="30" spans="1:6">
      <c r="A30" s="37"/>
      <c r="B30" s="37"/>
      <c r="C30" s="37"/>
      <c r="D30" s="33">
        <v>453222</v>
      </c>
      <c r="E30" s="33" t="s">
        <v>19</v>
      </c>
      <c r="F30" s="31">
        <v>1</v>
      </c>
    </row>
    <row r="31" spans="1:6">
      <c r="A31" s="33" t="s">
        <v>51</v>
      </c>
      <c r="B31" s="33">
        <v>43385</v>
      </c>
      <c r="C31" s="37" t="s">
        <v>43</v>
      </c>
      <c r="D31" s="33">
        <v>995296</v>
      </c>
      <c r="E31" s="33" t="s">
        <v>3</v>
      </c>
      <c r="F31" s="31">
        <v>1</v>
      </c>
    </row>
    <row r="32" spans="1:6">
      <c r="A32" s="36" t="s">
        <v>52</v>
      </c>
      <c r="B32" s="33">
        <v>43373</v>
      </c>
      <c r="C32" s="33" t="s">
        <v>46</v>
      </c>
      <c r="D32" s="33">
        <v>946996</v>
      </c>
      <c r="E32" s="33" t="s">
        <v>14</v>
      </c>
      <c r="F32" s="31">
        <v>1</v>
      </c>
    </row>
    <row r="33" spans="1:6">
      <c r="A33" s="37"/>
      <c r="B33" s="33">
        <v>43374</v>
      </c>
      <c r="C33" s="36" t="s">
        <v>43</v>
      </c>
      <c r="D33" s="33">
        <v>957221</v>
      </c>
      <c r="E33" s="33" t="s">
        <v>9</v>
      </c>
      <c r="F33" s="31">
        <v>1</v>
      </c>
    </row>
    <row r="34" spans="1:6">
      <c r="A34" s="37"/>
      <c r="B34" s="33">
        <v>43376</v>
      </c>
      <c r="C34" s="37" t="s">
        <v>43</v>
      </c>
      <c r="D34" s="33">
        <v>965334</v>
      </c>
      <c r="E34" s="33" t="s">
        <v>18</v>
      </c>
      <c r="F34" s="31">
        <v>1</v>
      </c>
    </row>
    <row r="35" spans="1:6">
      <c r="A35" s="37"/>
      <c r="B35" s="33">
        <v>43378</v>
      </c>
      <c r="C35" s="37" t="s">
        <v>43</v>
      </c>
      <c r="D35" s="33">
        <v>970180</v>
      </c>
      <c r="E35" s="33" t="s">
        <v>20</v>
      </c>
      <c r="F35" s="31">
        <v>1</v>
      </c>
    </row>
    <row r="36" spans="1:6">
      <c r="A36" s="37"/>
      <c r="B36" s="33">
        <v>43380</v>
      </c>
      <c r="C36" s="37" t="s">
        <v>43</v>
      </c>
      <c r="D36" s="33">
        <v>978568</v>
      </c>
      <c r="E36" s="33" t="s">
        <v>5</v>
      </c>
      <c r="F36" s="31">
        <v>1</v>
      </c>
    </row>
    <row r="37" spans="1:6">
      <c r="A37" s="37"/>
      <c r="B37" s="33">
        <v>43381</v>
      </c>
      <c r="C37" s="37" t="s">
        <v>43</v>
      </c>
      <c r="D37" s="33">
        <v>983227</v>
      </c>
      <c r="E37" s="33" t="s">
        <v>10</v>
      </c>
      <c r="F37" s="31">
        <v>1</v>
      </c>
    </row>
    <row r="38" spans="1:6">
      <c r="A38" s="37"/>
      <c r="B38" s="36">
        <v>43382</v>
      </c>
      <c r="C38" s="36" t="s">
        <v>45</v>
      </c>
      <c r="D38" s="33">
        <v>973115</v>
      </c>
      <c r="E38" s="33" t="s">
        <v>5</v>
      </c>
      <c r="F38" s="31">
        <v>1</v>
      </c>
    </row>
    <row r="39" spans="1:6">
      <c r="A39" s="37"/>
      <c r="B39" s="37"/>
      <c r="C39" s="37"/>
      <c r="D39" s="33">
        <v>982438</v>
      </c>
      <c r="E39" s="33" t="s">
        <v>20</v>
      </c>
      <c r="F39" s="31">
        <v>1</v>
      </c>
    </row>
    <row r="40" spans="1:6">
      <c r="A40" s="37"/>
      <c r="B40" s="37"/>
      <c r="C40" s="37"/>
      <c r="D40" s="33">
        <v>983983</v>
      </c>
      <c r="E40" s="33" t="s">
        <v>5</v>
      </c>
      <c r="F40" s="31">
        <v>1</v>
      </c>
    </row>
    <row r="41" spans="1:6">
      <c r="A41" s="37"/>
      <c r="B41" s="37"/>
      <c r="C41" s="36" t="s">
        <v>43</v>
      </c>
      <c r="D41" s="33">
        <v>986880</v>
      </c>
      <c r="E41" s="33" t="s">
        <v>20</v>
      </c>
      <c r="F41" s="31">
        <v>1</v>
      </c>
    </row>
    <row r="42" spans="1:6">
      <c r="A42" s="37"/>
      <c r="B42" s="36">
        <v>43384</v>
      </c>
      <c r="C42" s="37" t="s">
        <v>43</v>
      </c>
      <c r="D42" s="33">
        <v>987474</v>
      </c>
      <c r="E42" s="33" t="s">
        <v>24</v>
      </c>
      <c r="F42" s="31">
        <v>1</v>
      </c>
    </row>
    <row r="43" spans="1:6">
      <c r="A43" s="37"/>
      <c r="B43" s="37"/>
      <c r="C43" s="37"/>
      <c r="D43" s="33">
        <v>999184</v>
      </c>
      <c r="E43" s="33" t="s">
        <v>4</v>
      </c>
      <c r="F43" s="31">
        <v>1</v>
      </c>
    </row>
    <row r="44" spans="1:6">
      <c r="A44" s="37"/>
      <c r="B44" s="33">
        <v>43386</v>
      </c>
      <c r="C44" s="33" t="s">
        <v>46</v>
      </c>
      <c r="D44" s="33">
        <v>13025</v>
      </c>
      <c r="E44" s="33" t="s">
        <v>5</v>
      </c>
      <c r="F44" s="31">
        <v>1</v>
      </c>
    </row>
    <row r="45" spans="1:6">
      <c r="A45" s="37"/>
      <c r="B45" s="33">
        <v>43391</v>
      </c>
      <c r="C45" s="33" t="s">
        <v>43</v>
      </c>
      <c r="D45" s="33">
        <v>40932</v>
      </c>
      <c r="E45" s="33" t="s">
        <v>24</v>
      </c>
      <c r="F45" s="31">
        <v>1</v>
      </c>
    </row>
    <row r="46" spans="1:6">
      <c r="A46" s="37"/>
      <c r="B46" s="33">
        <v>43402</v>
      </c>
      <c r="C46" s="33" t="s">
        <v>46</v>
      </c>
      <c r="D46" s="33">
        <v>103321</v>
      </c>
      <c r="E46" s="33" t="s">
        <v>13</v>
      </c>
      <c r="F46" s="31">
        <v>1</v>
      </c>
    </row>
    <row r="47" spans="1:6">
      <c r="A47" s="37"/>
      <c r="B47" s="36">
        <v>43408</v>
      </c>
      <c r="C47" s="33" t="s">
        <v>45</v>
      </c>
      <c r="D47" s="33">
        <v>147414</v>
      </c>
      <c r="E47" s="33" t="s">
        <v>9</v>
      </c>
      <c r="F47" s="31">
        <v>1</v>
      </c>
    </row>
    <row r="48" spans="1:6">
      <c r="A48" s="37"/>
      <c r="B48" s="37"/>
      <c r="C48" s="33" t="s">
        <v>46</v>
      </c>
      <c r="D48" s="33">
        <v>146535</v>
      </c>
      <c r="E48" s="33" t="s">
        <v>24</v>
      </c>
      <c r="F48" s="31">
        <v>1</v>
      </c>
    </row>
    <row r="49" spans="1:6">
      <c r="A49" s="37"/>
      <c r="B49" s="36">
        <v>43409</v>
      </c>
      <c r="C49" s="33" t="s">
        <v>45</v>
      </c>
      <c r="D49" s="33">
        <v>150579</v>
      </c>
      <c r="E49" s="33" t="s">
        <v>27</v>
      </c>
      <c r="F49" s="31">
        <v>1</v>
      </c>
    </row>
    <row r="50" spans="1:6">
      <c r="A50" s="37"/>
      <c r="B50" s="37"/>
      <c r="C50" s="33" t="s">
        <v>46</v>
      </c>
      <c r="D50" s="33">
        <v>150384</v>
      </c>
      <c r="E50" s="33" t="s">
        <v>13</v>
      </c>
      <c r="F50" s="31">
        <v>1</v>
      </c>
    </row>
    <row r="51" spans="1:6">
      <c r="A51" s="37"/>
      <c r="B51" s="33">
        <v>43414</v>
      </c>
      <c r="C51" s="36" t="s">
        <v>43</v>
      </c>
      <c r="D51" s="33">
        <v>189379</v>
      </c>
      <c r="E51" s="33" t="s">
        <v>21</v>
      </c>
      <c r="F51" s="31">
        <v>1</v>
      </c>
    </row>
    <row r="52" spans="1:6">
      <c r="A52" s="37"/>
      <c r="B52" s="33">
        <v>43416</v>
      </c>
      <c r="C52" s="37" t="s">
        <v>43</v>
      </c>
      <c r="D52" s="33">
        <v>194559</v>
      </c>
      <c r="E52" s="33" t="s">
        <v>21</v>
      </c>
      <c r="F52" s="31">
        <v>1</v>
      </c>
    </row>
    <row r="53" spans="1:6">
      <c r="A53" s="37"/>
      <c r="B53" s="33">
        <v>43420</v>
      </c>
      <c r="C53" s="33" t="s">
        <v>46</v>
      </c>
      <c r="D53" s="33">
        <v>225658</v>
      </c>
      <c r="E53" s="33" t="s">
        <v>22</v>
      </c>
      <c r="F53" s="31">
        <v>1</v>
      </c>
    </row>
    <row r="54" spans="1:6">
      <c r="A54" s="37"/>
      <c r="B54" s="33">
        <v>43424</v>
      </c>
      <c r="C54" s="33" t="s">
        <v>43</v>
      </c>
      <c r="D54" s="33">
        <v>223419</v>
      </c>
      <c r="E54" s="33" t="s">
        <v>5</v>
      </c>
      <c r="F54" s="31">
        <v>1</v>
      </c>
    </row>
    <row r="55" spans="1:6">
      <c r="A55" s="37"/>
      <c r="B55" s="33">
        <v>43429</v>
      </c>
      <c r="C55" s="33" t="s">
        <v>46</v>
      </c>
      <c r="D55" s="33">
        <v>287564</v>
      </c>
      <c r="E55" s="33" t="s">
        <v>21</v>
      </c>
      <c r="F55" s="31">
        <v>1</v>
      </c>
    </row>
    <row r="56" spans="1:6">
      <c r="A56" s="37"/>
      <c r="B56" s="33">
        <v>43438</v>
      </c>
      <c r="C56" s="36" t="s">
        <v>43</v>
      </c>
      <c r="D56" s="33">
        <v>337492</v>
      </c>
      <c r="E56" s="33" t="s">
        <v>11</v>
      </c>
      <c r="F56" s="31">
        <v>1</v>
      </c>
    </row>
    <row r="57" spans="1:6">
      <c r="A57" s="36" t="s">
        <v>53</v>
      </c>
      <c r="B57" s="33">
        <v>43374</v>
      </c>
      <c r="C57" s="37" t="s">
        <v>43</v>
      </c>
      <c r="D57" s="33">
        <v>957129</v>
      </c>
      <c r="E57" s="33" t="s">
        <v>21</v>
      </c>
      <c r="F57" s="31">
        <v>1</v>
      </c>
    </row>
    <row r="58" spans="1:6">
      <c r="A58" s="37"/>
      <c r="B58" s="33">
        <v>43379</v>
      </c>
      <c r="C58" s="37" t="s">
        <v>43</v>
      </c>
      <c r="D58" s="33">
        <v>976608</v>
      </c>
      <c r="E58" s="33" t="s">
        <v>21</v>
      </c>
      <c r="F58" s="31">
        <v>1</v>
      </c>
    </row>
    <row r="59" spans="1:6">
      <c r="A59" s="37"/>
      <c r="B59" s="33">
        <v>43380</v>
      </c>
      <c r="C59" s="37" t="s">
        <v>43</v>
      </c>
      <c r="D59" s="33">
        <v>980903</v>
      </c>
      <c r="E59" s="33" t="s">
        <v>19</v>
      </c>
      <c r="F59" s="31">
        <v>1</v>
      </c>
    </row>
    <row r="60" spans="1:6">
      <c r="A60" s="37"/>
      <c r="B60" s="33">
        <v>43381</v>
      </c>
      <c r="C60" s="37" t="s">
        <v>43</v>
      </c>
      <c r="D60" s="33">
        <v>981945</v>
      </c>
      <c r="E60" s="33" t="s">
        <v>22</v>
      </c>
      <c r="F60" s="31">
        <v>1</v>
      </c>
    </row>
    <row r="61" spans="1:6">
      <c r="A61" s="37"/>
      <c r="B61" s="33">
        <v>43382</v>
      </c>
      <c r="C61" s="37" t="s">
        <v>43</v>
      </c>
      <c r="D61" s="33">
        <v>985936</v>
      </c>
      <c r="E61" s="33" t="s">
        <v>19</v>
      </c>
      <c r="F61" s="31">
        <v>1</v>
      </c>
    </row>
    <row r="62" spans="1:6">
      <c r="A62" s="37"/>
      <c r="B62" s="36">
        <v>43383</v>
      </c>
      <c r="C62" s="37" t="s">
        <v>43</v>
      </c>
      <c r="D62" s="33">
        <v>969935</v>
      </c>
      <c r="E62" s="33" t="s">
        <v>21</v>
      </c>
      <c r="F62" s="31">
        <v>1</v>
      </c>
    </row>
    <row r="63" spans="1:6">
      <c r="A63" s="37"/>
      <c r="B63" s="37"/>
      <c r="C63" s="37"/>
      <c r="D63" s="33">
        <v>992614</v>
      </c>
      <c r="E63" s="33" t="s">
        <v>17</v>
      </c>
      <c r="F63" s="31">
        <v>1</v>
      </c>
    </row>
    <row r="64" spans="1:6">
      <c r="A64" s="37"/>
      <c r="B64" s="33">
        <v>43384</v>
      </c>
      <c r="C64" s="37" t="s">
        <v>43</v>
      </c>
      <c r="D64" s="33">
        <v>997337</v>
      </c>
      <c r="E64" s="33" t="s">
        <v>21</v>
      </c>
      <c r="F64" s="31">
        <v>1</v>
      </c>
    </row>
    <row r="65" spans="1:6">
      <c r="A65" s="37"/>
      <c r="B65" s="33">
        <v>43385</v>
      </c>
      <c r="C65" s="37" t="s">
        <v>43</v>
      </c>
      <c r="D65" s="33">
        <v>895</v>
      </c>
      <c r="E65" s="33" t="s">
        <v>13</v>
      </c>
      <c r="F65" s="31">
        <v>1</v>
      </c>
    </row>
    <row r="66" spans="1:6">
      <c r="A66" s="37"/>
      <c r="B66" s="33">
        <v>43387</v>
      </c>
      <c r="C66" s="37" t="s">
        <v>43</v>
      </c>
      <c r="D66" s="33">
        <v>4206</v>
      </c>
      <c r="E66" s="33" t="s">
        <v>12</v>
      </c>
      <c r="F66" s="31">
        <v>1</v>
      </c>
    </row>
    <row r="67" spans="1:6">
      <c r="A67" s="37"/>
      <c r="B67" s="36">
        <v>43388</v>
      </c>
      <c r="C67" s="33" t="s">
        <v>45</v>
      </c>
      <c r="D67" s="33">
        <v>23130</v>
      </c>
      <c r="E67" s="33" t="s">
        <v>6</v>
      </c>
      <c r="F67" s="31">
        <v>1</v>
      </c>
    </row>
    <row r="68" spans="1:6">
      <c r="A68" s="37"/>
      <c r="B68" s="37"/>
      <c r="C68" s="36" t="s">
        <v>43</v>
      </c>
      <c r="D68" s="33">
        <v>13037</v>
      </c>
      <c r="E68" s="33" t="s">
        <v>21</v>
      </c>
      <c r="F68" s="31">
        <v>1</v>
      </c>
    </row>
    <row r="69" spans="1:6">
      <c r="A69" s="37"/>
      <c r="B69" s="33">
        <v>43390</v>
      </c>
      <c r="C69" s="37" t="s">
        <v>43</v>
      </c>
      <c r="D69" s="33">
        <v>30147</v>
      </c>
      <c r="E69" s="33" t="s">
        <v>19</v>
      </c>
      <c r="F69" s="31">
        <v>1</v>
      </c>
    </row>
    <row r="70" spans="1:6">
      <c r="A70" s="37"/>
      <c r="B70" s="36">
        <v>43392</v>
      </c>
      <c r="C70" s="37" t="s">
        <v>43</v>
      </c>
      <c r="D70" s="33">
        <v>45942</v>
      </c>
      <c r="E70" s="33" t="s">
        <v>21</v>
      </c>
      <c r="F70" s="31">
        <v>1</v>
      </c>
    </row>
    <row r="71" spans="1:6">
      <c r="A71" s="37"/>
      <c r="B71" s="37"/>
      <c r="C71" s="37"/>
      <c r="D71" s="33">
        <v>48286</v>
      </c>
      <c r="E71" s="33" t="s">
        <v>19</v>
      </c>
      <c r="F71" s="31">
        <v>1</v>
      </c>
    </row>
    <row r="72" spans="1:6">
      <c r="A72" s="37"/>
      <c r="B72" s="36">
        <v>43393</v>
      </c>
      <c r="C72" s="33" t="s">
        <v>45</v>
      </c>
      <c r="D72" s="33">
        <v>47437</v>
      </c>
      <c r="E72" s="33" t="s">
        <v>19</v>
      </c>
      <c r="F72" s="31">
        <v>1</v>
      </c>
    </row>
    <row r="73" spans="1:6">
      <c r="A73" s="37"/>
      <c r="B73" s="37"/>
      <c r="C73" s="36" t="s">
        <v>43</v>
      </c>
      <c r="D73" s="33">
        <v>46905</v>
      </c>
      <c r="E73" s="33" t="s">
        <v>13</v>
      </c>
      <c r="F73" s="31">
        <v>1</v>
      </c>
    </row>
    <row r="74" spans="1:6">
      <c r="A74" s="37"/>
      <c r="B74" s="37"/>
      <c r="C74" s="37"/>
      <c r="D74" s="33">
        <v>49874</v>
      </c>
      <c r="E74" s="33" t="s">
        <v>25</v>
      </c>
      <c r="F74" s="31">
        <v>1</v>
      </c>
    </row>
    <row r="75" spans="1:6">
      <c r="A75" s="37"/>
      <c r="B75" s="33">
        <v>43396</v>
      </c>
      <c r="C75" s="37" t="s">
        <v>43</v>
      </c>
      <c r="D75" s="33">
        <v>51292</v>
      </c>
      <c r="E75" s="33" t="s">
        <v>19</v>
      </c>
      <c r="F75" s="31">
        <v>1</v>
      </c>
    </row>
    <row r="76" spans="1:6">
      <c r="A76" s="37"/>
      <c r="B76" s="33">
        <v>43397</v>
      </c>
      <c r="C76" s="37" t="s">
        <v>43</v>
      </c>
      <c r="D76" s="33">
        <v>75439</v>
      </c>
      <c r="E76" s="33" t="s">
        <v>2</v>
      </c>
      <c r="F76" s="31">
        <v>1</v>
      </c>
    </row>
    <row r="77" spans="1:6">
      <c r="A77" s="37"/>
      <c r="B77" s="33">
        <v>43398</v>
      </c>
      <c r="C77" s="33" t="s">
        <v>46</v>
      </c>
      <c r="D77" s="33">
        <v>69185</v>
      </c>
      <c r="E77" s="33" t="s">
        <v>19</v>
      </c>
      <c r="F77" s="31">
        <v>1</v>
      </c>
    </row>
    <row r="78" spans="1:6">
      <c r="A78" s="37"/>
      <c r="B78" s="33">
        <v>43399</v>
      </c>
      <c r="C78" s="36" t="s">
        <v>43</v>
      </c>
      <c r="D78" s="33">
        <v>83734</v>
      </c>
      <c r="E78" s="33" t="s">
        <v>24</v>
      </c>
      <c r="F78" s="31">
        <v>1</v>
      </c>
    </row>
    <row r="79" spans="1:6">
      <c r="A79" s="37"/>
      <c r="B79" s="33">
        <v>43404</v>
      </c>
      <c r="C79" s="37" t="s">
        <v>43</v>
      </c>
      <c r="D79" s="33">
        <v>95428</v>
      </c>
      <c r="E79" s="33" t="s">
        <v>24</v>
      </c>
      <c r="F79" s="31">
        <v>1</v>
      </c>
    </row>
    <row r="80" spans="1:6">
      <c r="A80" s="37"/>
      <c r="B80" s="33">
        <v>43405</v>
      </c>
      <c r="C80" s="36" t="s">
        <v>46</v>
      </c>
      <c r="D80" s="33">
        <v>125877</v>
      </c>
      <c r="E80" s="33" t="s">
        <v>19</v>
      </c>
      <c r="F80" s="31">
        <v>1</v>
      </c>
    </row>
    <row r="81" spans="1:6">
      <c r="A81" s="37"/>
      <c r="B81" s="33">
        <v>43408</v>
      </c>
      <c r="C81" s="37" t="s">
        <v>46</v>
      </c>
      <c r="D81" s="33">
        <v>142367</v>
      </c>
      <c r="E81" s="33" t="s">
        <v>19</v>
      </c>
      <c r="F81" s="31">
        <v>1</v>
      </c>
    </row>
    <row r="82" spans="1:6">
      <c r="A82" s="37"/>
      <c r="B82" s="33">
        <v>43410</v>
      </c>
      <c r="C82" s="33" t="s">
        <v>45</v>
      </c>
      <c r="D82" s="33">
        <v>153075</v>
      </c>
      <c r="E82" s="33" t="s">
        <v>21</v>
      </c>
      <c r="F82" s="31">
        <v>1</v>
      </c>
    </row>
    <row r="83" spans="1:6">
      <c r="A83" s="37"/>
      <c r="B83" s="36">
        <v>43412</v>
      </c>
      <c r="C83" s="36" t="s">
        <v>43</v>
      </c>
      <c r="D83" s="36">
        <v>114551</v>
      </c>
      <c r="E83" s="37"/>
      <c r="F83" s="31">
        <v>1</v>
      </c>
    </row>
    <row r="84" spans="1:6">
      <c r="A84" s="37"/>
      <c r="B84" s="37"/>
      <c r="C84" s="37"/>
      <c r="D84" s="33">
        <v>162136</v>
      </c>
      <c r="E84" s="33" t="s">
        <v>19</v>
      </c>
      <c r="F84" s="31">
        <v>1</v>
      </c>
    </row>
    <row r="85" spans="1:6">
      <c r="A85" s="37"/>
      <c r="B85" s="37"/>
      <c r="C85" s="37"/>
      <c r="D85" s="33">
        <v>163960</v>
      </c>
      <c r="E85" s="33" t="s">
        <v>19</v>
      </c>
      <c r="F85" s="31">
        <v>1</v>
      </c>
    </row>
    <row r="86" spans="1:6">
      <c r="A86" s="37"/>
      <c r="B86" s="37"/>
      <c r="C86" s="33" t="s">
        <v>46</v>
      </c>
      <c r="D86" s="33">
        <v>160751</v>
      </c>
      <c r="E86" s="33" t="s">
        <v>19</v>
      </c>
      <c r="F86" s="31">
        <v>1</v>
      </c>
    </row>
    <row r="87" spans="1:6">
      <c r="A87" s="37"/>
      <c r="B87" s="33">
        <v>43414</v>
      </c>
      <c r="C87" s="33" t="s">
        <v>43</v>
      </c>
      <c r="D87" s="33">
        <v>186132</v>
      </c>
      <c r="E87" s="33" t="s">
        <v>20</v>
      </c>
      <c r="F87" s="31">
        <v>1</v>
      </c>
    </row>
    <row r="88" spans="1:6">
      <c r="A88" s="37"/>
      <c r="B88" s="33">
        <v>43415</v>
      </c>
      <c r="C88" s="36" t="s">
        <v>45</v>
      </c>
      <c r="D88" s="33">
        <v>194179</v>
      </c>
      <c r="E88" s="33" t="s">
        <v>19</v>
      </c>
      <c r="F88" s="31">
        <v>1</v>
      </c>
    </row>
    <row r="89" spans="1:6">
      <c r="A89" s="37"/>
      <c r="B89" s="36">
        <v>43425</v>
      </c>
      <c r="C89" s="37" t="s">
        <v>45</v>
      </c>
      <c r="D89" s="33">
        <v>255778</v>
      </c>
      <c r="E89" s="33" t="s">
        <v>19</v>
      </c>
      <c r="F89" s="31">
        <v>1</v>
      </c>
    </row>
    <row r="90" spans="1:6">
      <c r="A90" s="37"/>
      <c r="B90" s="37"/>
      <c r="C90" s="33" t="s">
        <v>43</v>
      </c>
      <c r="D90" s="33">
        <v>260892</v>
      </c>
      <c r="E90" s="33" t="s">
        <v>22</v>
      </c>
      <c r="F90" s="31">
        <v>1</v>
      </c>
    </row>
    <row r="91" spans="1:6">
      <c r="A91" s="37"/>
      <c r="B91" s="33">
        <v>43427</v>
      </c>
      <c r="C91" s="33" t="s">
        <v>46</v>
      </c>
      <c r="D91" s="33">
        <v>271085</v>
      </c>
      <c r="E91" s="33" t="s">
        <v>21</v>
      </c>
      <c r="F91" s="31">
        <v>1</v>
      </c>
    </row>
    <row r="92" spans="1:6">
      <c r="A92" s="37"/>
      <c r="B92" s="36">
        <v>43429</v>
      </c>
      <c r="C92" s="36" t="s">
        <v>43</v>
      </c>
      <c r="D92" s="33">
        <v>251998</v>
      </c>
      <c r="E92" s="33" t="s">
        <v>19</v>
      </c>
      <c r="F92" s="31">
        <v>1</v>
      </c>
    </row>
    <row r="93" spans="1:6">
      <c r="A93" s="37"/>
      <c r="B93" s="37"/>
      <c r="C93" s="37"/>
      <c r="D93" s="33">
        <v>282922</v>
      </c>
      <c r="E93" s="33" t="s">
        <v>19</v>
      </c>
      <c r="F93" s="31">
        <v>1</v>
      </c>
    </row>
    <row r="94" spans="1:6">
      <c r="A94" s="37"/>
      <c r="B94" s="37"/>
      <c r="C94" s="37"/>
      <c r="D94" s="33">
        <v>285534</v>
      </c>
      <c r="E94" s="33" t="s">
        <v>22</v>
      </c>
      <c r="F94" s="31">
        <v>1</v>
      </c>
    </row>
    <row r="95" spans="1:6">
      <c r="A95" s="37"/>
      <c r="B95" s="37"/>
      <c r="C95" s="37"/>
      <c r="D95" s="33">
        <v>286360</v>
      </c>
      <c r="E95" s="33" t="s">
        <v>19</v>
      </c>
      <c r="F95" s="31">
        <v>1</v>
      </c>
    </row>
    <row r="96" spans="1:6">
      <c r="A96" s="37"/>
      <c r="B96" s="36">
        <v>43435</v>
      </c>
      <c r="C96" s="33" t="s">
        <v>45</v>
      </c>
      <c r="D96" s="33">
        <v>317083</v>
      </c>
      <c r="E96" s="33" t="s">
        <v>28</v>
      </c>
      <c r="F96" s="31">
        <v>1</v>
      </c>
    </row>
    <row r="97" spans="1:6">
      <c r="A97" s="37"/>
      <c r="B97" s="37"/>
      <c r="C97" s="36" t="s">
        <v>43</v>
      </c>
      <c r="D97" s="33">
        <v>323452</v>
      </c>
      <c r="E97" s="33" t="s">
        <v>15</v>
      </c>
      <c r="F97" s="31">
        <v>1</v>
      </c>
    </row>
    <row r="98" spans="1:6">
      <c r="A98" s="37"/>
      <c r="B98" s="33">
        <v>43436</v>
      </c>
      <c r="C98" s="37" t="s">
        <v>43</v>
      </c>
      <c r="D98" s="33">
        <v>330222</v>
      </c>
      <c r="E98" s="33" t="s">
        <v>25</v>
      </c>
      <c r="F98" s="31">
        <v>1</v>
      </c>
    </row>
    <row r="99" spans="1:6">
      <c r="A99" s="37"/>
      <c r="B99" s="33">
        <v>43438</v>
      </c>
      <c r="C99" s="37" t="s">
        <v>43</v>
      </c>
      <c r="D99" s="33">
        <v>335810</v>
      </c>
      <c r="E99" s="33" t="s">
        <v>24</v>
      </c>
      <c r="F99" s="31">
        <v>1</v>
      </c>
    </row>
    <row r="100" spans="1:6">
      <c r="A100" s="37"/>
      <c r="B100" s="33">
        <v>43440</v>
      </c>
      <c r="C100" s="37" t="s">
        <v>43</v>
      </c>
      <c r="D100" s="33">
        <v>344199</v>
      </c>
      <c r="E100" s="33" t="s">
        <v>25</v>
      </c>
      <c r="F100" s="31">
        <v>1</v>
      </c>
    </row>
    <row r="101" spans="1:6">
      <c r="A101" s="37"/>
      <c r="B101" s="33">
        <v>43441</v>
      </c>
      <c r="C101" s="37" t="s">
        <v>43</v>
      </c>
      <c r="D101" s="33">
        <v>353683</v>
      </c>
      <c r="E101" s="33" t="s">
        <v>23</v>
      </c>
      <c r="F101" s="31">
        <v>1</v>
      </c>
    </row>
    <row r="102" spans="1:6">
      <c r="A102" s="37"/>
      <c r="B102" s="36">
        <v>43442</v>
      </c>
      <c r="C102" s="33" t="s">
        <v>45</v>
      </c>
      <c r="D102" s="33">
        <v>407570</v>
      </c>
      <c r="E102" s="33" t="s">
        <v>16</v>
      </c>
      <c r="F102" s="31">
        <v>1</v>
      </c>
    </row>
    <row r="103" spans="1:6">
      <c r="A103" s="37"/>
      <c r="B103" s="37"/>
      <c r="C103" s="36" t="s">
        <v>43</v>
      </c>
      <c r="D103" s="33">
        <v>385965</v>
      </c>
      <c r="E103" s="33" t="s">
        <v>21</v>
      </c>
      <c r="F103" s="31">
        <v>1</v>
      </c>
    </row>
    <row r="104" spans="1:6">
      <c r="A104" s="37"/>
      <c r="B104" s="37"/>
      <c r="C104" s="37"/>
      <c r="D104" s="33">
        <v>405522</v>
      </c>
      <c r="E104" s="33" t="s">
        <v>19</v>
      </c>
      <c r="F104" s="31">
        <v>1</v>
      </c>
    </row>
    <row r="105" spans="1:6">
      <c r="A105" s="37"/>
      <c r="B105" s="36">
        <v>43446</v>
      </c>
      <c r="C105" s="37" t="s">
        <v>43</v>
      </c>
      <c r="D105" s="33">
        <v>414110</v>
      </c>
      <c r="E105" s="33" t="s">
        <v>21</v>
      </c>
      <c r="F105" s="31">
        <v>1</v>
      </c>
    </row>
    <row r="106" spans="1:6">
      <c r="A106" s="37"/>
      <c r="B106" s="37"/>
      <c r="C106" s="37"/>
      <c r="D106" s="33">
        <v>420569</v>
      </c>
      <c r="E106" s="33" t="s">
        <v>19</v>
      </c>
      <c r="F106" s="31">
        <v>1</v>
      </c>
    </row>
    <row r="107" spans="1:6">
      <c r="A107" s="37"/>
      <c r="B107" s="33">
        <v>43448</v>
      </c>
      <c r="C107" s="37" t="s">
        <v>43</v>
      </c>
      <c r="D107" s="33">
        <v>439875</v>
      </c>
      <c r="E107" s="33" t="s">
        <v>7</v>
      </c>
      <c r="F107" s="31">
        <v>1</v>
      </c>
    </row>
    <row r="108" spans="1:6">
      <c r="A108" s="37"/>
      <c r="B108" s="33">
        <v>43450</v>
      </c>
      <c r="C108" s="37" t="s">
        <v>43</v>
      </c>
      <c r="D108" s="33">
        <v>443097</v>
      </c>
      <c r="E108" s="33" t="s">
        <v>21</v>
      </c>
      <c r="F108" s="31">
        <v>1</v>
      </c>
    </row>
    <row r="109" spans="1:6">
      <c r="A109" s="37"/>
      <c r="B109" s="36">
        <v>43456</v>
      </c>
      <c r="C109" s="36" t="s">
        <v>45</v>
      </c>
      <c r="D109" s="33">
        <v>500824</v>
      </c>
      <c r="E109" s="33" t="s">
        <v>31</v>
      </c>
      <c r="F109" s="31">
        <v>1</v>
      </c>
    </row>
    <row r="110" spans="1:6">
      <c r="A110" s="37"/>
      <c r="B110" s="37"/>
      <c r="C110" s="37"/>
      <c r="D110" s="33">
        <v>504422</v>
      </c>
      <c r="E110" s="33" t="s">
        <v>31</v>
      </c>
      <c r="F110" s="31">
        <v>1</v>
      </c>
    </row>
    <row r="111" spans="1:6">
      <c r="A111" s="37"/>
      <c r="B111" s="37"/>
      <c r="C111" s="33" t="s">
        <v>46</v>
      </c>
      <c r="D111" s="33">
        <v>505774</v>
      </c>
      <c r="E111" s="33" t="s">
        <v>25</v>
      </c>
      <c r="F111" s="31">
        <v>1</v>
      </c>
    </row>
    <row r="112" spans="1:6">
      <c r="A112" s="37"/>
      <c r="B112" s="33">
        <v>43458</v>
      </c>
      <c r="C112" s="36" t="s">
        <v>45</v>
      </c>
      <c r="D112" s="33">
        <v>485249</v>
      </c>
      <c r="E112" s="33" t="s">
        <v>31</v>
      </c>
      <c r="F112" s="31">
        <v>1</v>
      </c>
    </row>
    <row r="113" spans="1:6">
      <c r="A113" s="37"/>
      <c r="B113" s="33">
        <v>43459</v>
      </c>
      <c r="C113" s="37" t="s">
        <v>45</v>
      </c>
      <c r="D113" s="33">
        <v>526099</v>
      </c>
      <c r="E113" s="33" t="s">
        <v>19</v>
      </c>
      <c r="F113" s="31">
        <v>1</v>
      </c>
    </row>
    <row r="114" spans="1:6">
      <c r="A114" s="37"/>
      <c r="B114" s="33">
        <v>43460</v>
      </c>
      <c r="C114" s="33" t="s">
        <v>43</v>
      </c>
      <c r="D114" s="33">
        <v>522433</v>
      </c>
      <c r="E114" s="33" t="s">
        <v>33</v>
      </c>
      <c r="F114" s="31">
        <v>1</v>
      </c>
    </row>
    <row r="115" spans="1:6">
      <c r="A115" s="37"/>
      <c r="B115" s="33">
        <v>43462</v>
      </c>
      <c r="C115" s="33" t="s">
        <v>45</v>
      </c>
      <c r="D115" s="33">
        <v>527012</v>
      </c>
      <c r="E115" s="33" t="s">
        <v>28</v>
      </c>
      <c r="F115" s="31">
        <v>1</v>
      </c>
    </row>
    <row r="116" spans="1:6">
      <c r="A116" s="37"/>
      <c r="B116" s="36">
        <v>43464</v>
      </c>
      <c r="C116" s="33" t="s">
        <v>43</v>
      </c>
      <c r="D116" s="33">
        <v>524610</v>
      </c>
      <c r="E116" s="33" t="s">
        <v>34</v>
      </c>
      <c r="F116" s="31">
        <v>1</v>
      </c>
    </row>
    <row r="117" spans="1:6">
      <c r="A117" s="37"/>
      <c r="B117" s="37"/>
      <c r="C117" s="36" t="s">
        <v>46</v>
      </c>
      <c r="D117" s="33">
        <v>566091</v>
      </c>
      <c r="E117" s="33" t="s">
        <v>25</v>
      </c>
      <c r="F117" s="31">
        <v>1</v>
      </c>
    </row>
    <row r="118" spans="1:6">
      <c r="A118" s="36" t="s">
        <v>54</v>
      </c>
      <c r="B118" s="36">
        <v>43442</v>
      </c>
      <c r="C118" s="37" t="s">
        <v>46</v>
      </c>
      <c r="D118" s="33">
        <v>360960</v>
      </c>
      <c r="E118" s="33" t="s">
        <v>19</v>
      </c>
      <c r="F118" s="31">
        <v>1</v>
      </c>
    </row>
    <row r="119" spans="1:6">
      <c r="A119" s="37"/>
      <c r="B119" s="37"/>
      <c r="C119" s="37"/>
      <c r="D119" s="33">
        <v>397236</v>
      </c>
      <c r="E119" s="33" t="s">
        <v>19</v>
      </c>
      <c r="F119" s="31">
        <v>1</v>
      </c>
    </row>
    <row r="120" spans="1:6">
      <c r="A120" s="37"/>
      <c r="B120" s="33">
        <v>43458</v>
      </c>
      <c r="C120" s="36" t="s">
        <v>43</v>
      </c>
      <c r="D120" s="33">
        <v>517073</v>
      </c>
      <c r="E120" s="33" t="s">
        <v>32</v>
      </c>
      <c r="F120" s="31">
        <v>1</v>
      </c>
    </row>
    <row r="121" spans="1:6">
      <c r="A121" s="37"/>
      <c r="B121" s="33">
        <v>43459</v>
      </c>
      <c r="C121" s="37" t="s">
        <v>43</v>
      </c>
      <c r="D121" s="33">
        <v>492707</v>
      </c>
      <c r="E121" s="33" t="s">
        <v>31</v>
      </c>
      <c r="F121" s="31">
        <v>1</v>
      </c>
    </row>
    <row r="122" spans="1:6">
      <c r="A122" s="33" t="s">
        <v>55</v>
      </c>
      <c r="B122" s="33">
        <v>43464</v>
      </c>
      <c r="C122" s="37" t="s">
        <v>43</v>
      </c>
      <c r="D122" s="33">
        <v>570645</v>
      </c>
      <c r="E122" s="33" t="s">
        <v>35</v>
      </c>
      <c r="F122" s="31">
        <v>1</v>
      </c>
    </row>
    <row r="123" spans="1:6">
      <c r="A123" s="36" t="s">
        <v>36</v>
      </c>
      <c r="B123" s="37"/>
      <c r="C123" s="37"/>
      <c r="D123" s="37"/>
      <c r="E123" s="37"/>
      <c r="F123" s="31">
        <v>119</v>
      </c>
    </row>
    <row r="124" spans="1:6">
      <c r="B124"/>
    </row>
    <row r="125" spans="1:6">
      <c r="B125"/>
    </row>
    <row r="126" spans="1:6">
      <c r="B126"/>
    </row>
    <row r="127" spans="1:6">
      <c r="B127"/>
    </row>
    <row r="128" spans="1:6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</sheetData>
  <mergeCells count="55">
    <mergeCell ref="C109:C110"/>
    <mergeCell ref="C112:C113"/>
    <mergeCell ref="C117:C119"/>
    <mergeCell ref="C120:C122"/>
    <mergeCell ref="C83:C85"/>
    <mergeCell ref="C88:C89"/>
    <mergeCell ref="C92:C95"/>
    <mergeCell ref="C97:C101"/>
    <mergeCell ref="C103:C108"/>
    <mergeCell ref="C56:C66"/>
    <mergeCell ref="C68:C71"/>
    <mergeCell ref="C73:C76"/>
    <mergeCell ref="C78:C79"/>
    <mergeCell ref="C80:C81"/>
    <mergeCell ref="C27:C31"/>
    <mergeCell ref="C33:C37"/>
    <mergeCell ref="C38:C40"/>
    <mergeCell ref="C41:C43"/>
    <mergeCell ref="C51:C52"/>
    <mergeCell ref="C4:C8"/>
    <mergeCell ref="C10:C12"/>
    <mergeCell ref="C14:C15"/>
    <mergeCell ref="C19:C21"/>
    <mergeCell ref="C23:C24"/>
    <mergeCell ref="B102:B104"/>
    <mergeCell ref="B105:B106"/>
    <mergeCell ref="B109:B111"/>
    <mergeCell ref="B116:B117"/>
    <mergeCell ref="B118:B119"/>
    <mergeCell ref="B72:B74"/>
    <mergeCell ref="B83:B86"/>
    <mergeCell ref="B89:B90"/>
    <mergeCell ref="B92:B95"/>
    <mergeCell ref="B96:B97"/>
    <mergeCell ref="B47:B48"/>
    <mergeCell ref="B49:B50"/>
    <mergeCell ref="B62:B63"/>
    <mergeCell ref="B67:B68"/>
    <mergeCell ref="B70:B71"/>
    <mergeCell ref="D83:E83"/>
    <mergeCell ref="A123:E123"/>
    <mergeCell ref="A4:A8"/>
    <mergeCell ref="A9:A16"/>
    <mergeCell ref="A17:A18"/>
    <mergeCell ref="A19:A25"/>
    <mergeCell ref="A26:A30"/>
    <mergeCell ref="A32:A56"/>
    <mergeCell ref="A57:A117"/>
    <mergeCell ref="A118:A121"/>
    <mergeCell ref="B14:B15"/>
    <mergeCell ref="B17:B18"/>
    <mergeCell ref="B19:B22"/>
    <mergeCell ref="B29:B30"/>
    <mergeCell ref="B38:B41"/>
    <mergeCell ref="B42:B43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2"/>
  <sheetViews>
    <sheetView topLeftCell="A5" workbookViewId="0">
      <selection activeCell="M21" sqref="M21"/>
    </sheetView>
  </sheetViews>
  <sheetFormatPr defaultColWidth="8.875" defaultRowHeight="13.5"/>
  <cols>
    <col min="1" max="1" width="23.5" customWidth="1"/>
    <col min="2" max="3" width="13.625" style="31" customWidth="1"/>
    <col min="4" max="4" width="11.125" customWidth="1"/>
    <col min="5" max="5" width="8" style="31" customWidth="1"/>
    <col min="6" max="6" width="8" customWidth="1"/>
    <col min="7" max="7" width="11.125" customWidth="1"/>
    <col min="8" max="10" width="13.125" customWidth="1"/>
    <col min="11" max="11" width="11.125" customWidth="1"/>
    <col min="12" max="13" width="9.625" customWidth="1"/>
    <col min="14" max="14" width="11.125" customWidth="1"/>
    <col min="15" max="20" width="13.125" customWidth="1"/>
    <col min="21" max="21" width="11.125" customWidth="1"/>
    <col min="22" max="22" width="10" customWidth="1"/>
    <col min="23" max="23" width="13.375" customWidth="1"/>
    <col min="24" max="26" width="13.125" customWidth="1"/>
    <col min="27" max="33" width="12" customWidth="1"/>
    <col min="34" max="41" width="13.125" customWidth="1"/>
    <col min="42" max="47" width="12" customWidth="1"/>
    <col min="48" max="57" width="13.125" customWidth="1"/>
    <col min="58" max="58" width="8" customWidth="1"/>
    <col min="59" max="59" width="5.625" customWidth="1"/>
  </cols>
  <sheetData>
    <row r="1" spans="1:11">
      <c r="B1"/>
    </row>
    <row r="2" spans="1:11">
      <c r="B2"/>
    </row>
    <row r="3" spans="1:11">
      <c r="B3"/>
      <c r="C3"/>
      <c r="E3"/>
    </row>
    <row r="4" spans="1:11">
      <c r="A4" s="14" t="s">
        <v>1</v>
      </c>
      <c r="B4" s="14" t="s">
        <v>56</v>
      </c>
      <c r="C4" s="14" t="s">
        <v>37</v>
      </c>
      <c r="D4" s="32"/>
      <c r="E4" s="32"/>
      <c r="F4" s="32"/>
      <c r="G4" s="32"/>
      <c r="H4" s="32"/>
      <c r="I4" s="32"/>
      <c r="J4" s="32"/>
      <c r="K4" s="32"/>
    </row>
    <row r="5" spans="1:11" ht="13.5" customHeight="1">
      <c r="A5" s="14"/>
      <c r="B5" s="38" t="s">
        <v>57</v>
      </c>
      <c r="C5" s="39"/>
      <c r="D5" s="38" t="s">
        <v>58</v>
      </c>
      <c r="E5" s="38" t="s">
        <v>59</v>
      </c>
      <c r="F5" s="39"/>
      <c r="G5" s="38" t="s">
        <v>60</v>
      </c>
      <c r="H5" s="38" t="s">
        <v>61</v>
      </c>
      <c r="I5" s="39"/>
      <c r="J5" s="39"/>
      <c r="K5" s="38" t="s">
        <v>62</v>
      </c>
    </row>
    <row r="6" spans="1:11" ht="13.5" customHeight="1">
      <c r="A6" s="14" t="s">
        <v>41</v>
      </c>
      <c r="B6" s="15" t="s">
        <v>52</v>
      </c>
      <c r="C6" s="15" t="s">
        <v>53</v>
      </c>
      <c r="D6" s="39"/>
      <c r="E6" s="15" t="s">
        <v>52</v>
      </c>
      <c r="F6" s="15" t="s">
        <v>53</v>
      </c>
      <c r="G6" s="39"/>
      <c r="H6" s="15" t="s">
        <v>52</v>
      </c>
      <c r="I6" s="15" t="s">
        <v>53</v>
      </c>
      <c r="J6" s="15" t="s">
        <v>54</v>
      </c>
      <c r="K6" s="39"/>
    </row>
    <row r="7" spans="1:11" ht="13.5" customHeight="1">
      <c r="A7" s="15" t="s">
        <v>2</v>
      </c>
      <c r="C7" s="31">
        <v>1</v>
      </c>
      <c r="D7" s="31">
        <v>1</v>
      </c>
      <c r="F7" s="31"/>
      <c r="G7" s="31"/>
      <c r="H7" s="31"/>
      <c r="I7" s="31"/>
      <c r="J7" s="31"/>
      <c r="K7" s="31"/>
    </row>
    <row r="8" spans="1:11" ht="13.5" customHeight="1">
      <c r="A8" s="15" t="s">
        <v>4</v>
      </c>
      <c r="B8" s="31">
        <v>1</v>
      </c>
      <c r="D8" s="31">
        <v>1</v>
      </c>
      <c r="F8" s="31"/>
      <c r="G8" s="31"/>
      <c r="H8" s="31"/>
      <c r="I8" s="31"/>
      <c r="J8" s="31"/>
      <c r="K8" s="31"/>
    </row>
    <row r="9" spans="1:11" ht="13.5" customHeight="1">
      <c r="A9" s="15" t="s">
        <v>5</v>
      </c>
      <c r="B9" s="31">
        <v>4</v>
      </c>
      <c r="D9" s="31">
        <v>4</v>
      </c>
      <c r="E9" s="31">
        <v>1</v>
      </c>
      <c r="F9" s="31"/>
      <c r="G9" s="31">
        <v>1</v>
      </c>
      <c r="H9" s="31"/>
      <c r="I9" s="31"/>
      <c r="J9" s="31"/>
      <c r="K9" s="31"/>
    </row>
    <row r="10" spans="1:11" ht="13.5" customHeight="1">
      <c r="A10" s="15" t="s">
        <v>33</v>
      </c>
      <c r="D10" s="31"/>
      <c r="F10" s="31"/>
      <c r="G10" s="31"/>
      <c r="H10" s="31"/>
      <c r="I10" s="31">
        <v>1</v>
      </c>
      <c r="J10" s="31"/>
      <c r="K10" s="31">
        <v>1</v>
      </c>
    </row>
    <row r="11" spans="1:11" ht="13.5" customHeight="1">
      <c r="A11" s="15" t="s">
        <v>6</v>
      </c>
      <c r="C11" s="31">
        <v>1</v>
      </c>
      <c r="D11" s="31">
        <v>1</v>
      </c>
      <c r="F11" s="31"/>
      <c r="G11" s="31"/>
      <c r="H11" s="31"/>
      <c r="I11" s="31"/>
      <c r="J11" s="31"/>
      <c r="K11" s="31"/>
    </row>
    <row r="12" spans="1:11" ht="13.5" customHeight="1">
      <c r="A12" s="15" t="s">
        <v>7</v>
      </c>
      <c r="D12" s="31"/>
      <c r="F12" s="31"/>
      <c r="G12" s="31"/>
      <c r="H12" s="31"/>
      <c r="I12" s="31">
        <v>1</v>
      </c>
      <c r="J12" s="31"/>
      <c r="K12" s="31">
        <v>1</v>
      </c>
    </row>
    <row r="13" spans="1:11" ht="13.5" customHeight="1">
      <c r="A13" s="15" t="s">
        <v>31</v>
      </c>
      <c r="D13" s="31"/>
      <c r="F13" s="31"/>
      <c r="G13" s="31"/>
      <c r="H13" s="31"/>
      <c r="I13" s="31">
        <v>3</v>
      </c>
      <c r="J13" s="31">
        <v>1</v>
      </c>
      <c r="K13" s="31">
        <v>4</v>
      </c>
    </row>
    <row r="14" spans="1:11" ht="13.5" customHeight="1">
      <c r="A14" s="15" t="s">
        <v>32</v>
      </c>
      <c r="D14" s="31"/>
      <c r="F14" s="31"/>
      <c r="G14" s="31"/>
      <c r="H14" s="31"/>
      <c r="I14" s="31"/>
      <c r="J14" s="31">
        <v>1</v>
      </c>
      <c r="K14" s="31">
        <v>1</v>
      </c>
    </row>
    <row r="15" spans="1:11" ht="13.5" customHeight="1">
      <c r="A15" s="15" t="s">
        <v>9</v>
      </c>
      <c r="B15" s="31">
        <v>1</v>
      </c>
      <c r="D15" s="31">
        <v>1</v>
      </c>
      <c r="E15" s="31">
        <v>1</v>
      </c>
      <c r="F15" s="31"/>
      <c r="G15" s="31">
        <v>1</v>
      </c>
      <c r="H15" s="31"/>
      <c r="I15" s="31"/>
      <c r="J15" s="31"/>
      <c r="K15" s="31"/>
    </row>
    <row r="16" spans="1:11" ht="13.5" customHeight="1">
      <c r="A16" s="15" t="s">
        <v>10</v>
      </c>
      <c r="B16" s="31">
        <v>1</v>
      </c>
      <c r="D16" s="31">
        <v>1</v>
      </c>
      <c r="F16" s="31"/>
      <c r="G16" s="31"/>
      <c r="H16" s="31"/>
      <c r="I16" s="31"/>
      <c r="J16" s="31"/>
      <c r="K16" s="31"/>
    </row>
    <row r="17" spans="1:11" ht="13.5" customHeight="1">
      <c r="A17" s="15" t="s">
        <v>11</v>
      </c>
      <c r="D17" s="31"/>
      <c r="F17" s="31"/>
      <c r="G17" s="31"/>
      <c r="H17" s="31">
        <v>1</v>
      </c>
      <c r="I17" s="31"/>
      <c r="J17" s="31"/>
      <c r="K17" s="31">
        <v>1</v>
      </c>
    </row>
    <row r="18" spans="1:11" ht="13.5" customHeight="1">
      <c r="A18" s="15" t="s">
        <v>12</v>
      </c>
      <c r="C18" s="31">
        <v>1</v>
      </c>
      <c r="D18" s="31">
        <v>1</v>
      </c>
      <c r="F18" s="31"/>
      <c r="G18" s="31"/>
      <c r="H18" s="31"/>
      <c r="I18" s="31"/>
      <c r="J18" s="31"/>
      <c r="K18" s="31"/>
    </row>
    <row r="19" spans="1:11" ht="13.5" customHeight="1">
      <c r="A19" s="15" t="s">
        <v>13</v>
      </c>
      <c r="B19" s="31">
        <v>1</v>
      </c>
      <c r="C19" s="31">
        <v>2</v>
      </c>
      <c r="D19" s="31">
        <v>3</v>
      </c>
      <c r="E19" s="31">
        <v>1</v>
      </c>
      <c r="F19" s="31"/>
      <c r="G19" s="31">
        <v>1</v>
      </c>
      <c r="H19" s="31"/>
      <c r="I19" s="31"/>
      <c r="J19" s="31"/>
      <c r="K19" s="31"/>
    </row>
    <row r="20" spans="1:11" ht="13.5" customHeight="1">
      <c r="A20" s="15" t="s">
        <v>14</v>
      </c>
      <c r="B20" s="31">
        <v>1</v>
      </c>
      <c r="D20" s="31">
        <v>1</v>
      </c>
      <c r="F20" s="31"/>
      <c r="G20" s="31"/>
      <c r="H20" s="31"/>
      <c r="I20" s="31"/>
      <c r="J20" s="31"/>
      <c r="K20" s="31"/>
    </row>
    <row r="21" spans="1:11" ht="13.5" customHeight="1">
      <c r="A21" s="15" t="s">
        <v>15</v>
      </c>
      <c r="D21" s="31"/>
      <c r="F21" s="31"/>
      <c r="G21" s="31"/>
      <c r="H21" s="31"/>
      <c r="I21" s="31">
        <v>1</v>
      </c>
      <c r="J21" s="31"/>
      <c r="K21" s="31">
        <v>1</v>
      </c>
    </row>
    <row r="22" spans="1:11" ht="13.5" customHeight="1">
      <c r="A22" s="15" t="s">
        <v>16</v>
      </c>
      <c r="D22" s="31"/>
      <c r="F22" s="31"/>
      <c r="G22" s="31"/>
      <c r="H22" s="31"/>
      <c r="I22" s="31">
        <v>1</v>
      </c>
      <c r="J22" s="31"/>
      <c r="K22" s="31">
        <v>1</v>
      </c>
    </row>
    <row r="23" spans="1:11" ht="13.5" customHeight="1">
      <c r="A23" s="15" t="s">
        <v>17</v>
      </c>
      <c r="C23" s="31">
        <v>1</v>
      </c>
      <c r="D23" s="31">
        <v>1</v>
      </c>
      <c r="F23" s="31"/>
      <c r="G23" s="31"/>
      <c r="H23" s="31"/>
      <c r="I23" s="31"/>
      <c r="J23" s="31"/>
      <c r="K23" s="31"/>
    </row>
    <row r="24" spans="1:11" ht="13.5" customHeight="1">
      <c r="A24" s="15" t="s">
        <v>18</v>
      </c>
      <c r="B24" s="31">
        <v>1</v>
      </c>
      <c r="D24" s="31">
        <v>1</v>
      </c>
      <c r="F24" s="31"/>
      <c r="G24" s="31"/>
      <c r="H24" s="31"/>
      <c r="I24" s="31"/>
      <c r="J24" s="31"/>
      <c r="K24" s="31"/>
    </row>
    <row r="25" spans="1:11" ht="13.5" customHeight="1">
      <c r="A25" s="15" t="s">
        <v>19</v>
      </c>
      <c r="C25" s="31">
        <v>7</v>
      </c>
      <c r="D25" s="31">
        <v>7</v>
      </c>
      <c r="F25" s="31">
        <v>10</v>
      </c>
      <c r="G25" s="31">
        <v>10</v>
      </c>
      <c r="H25" s="31"/>
      <c r="I25" s="31">
        <v>3</v>
      </c>
      <c r="J25" s="31">
        <v>2</v>
      </c>
      <c r="K25" s="31">
        <v>5</v>
      </c>
    </row>
    <row r="26" spans="1:11" ht="13.5" customHeight="1">
      <c r="A26" s="15" t="s">
        <v>20</v>
      </c>
      <c r="B26" s="31">
        <v>3</v>
      </c>
      <c r="D26" s="31">
        <v>3</v>
      </c>
      <c r="F26" s="31">
        <v>1</v>
      </c>
      <c r="G26" s="31">
        <v>1</v>
      </c>
      <c r="H26" s="31"/>
      <c r="I26" s="31"/>
      <c r="J26" s="31"/>
      <c r="K26" s="31"/>
    </row>
    <row r="27" spans="1:11" ht="13.5" customHeight="1">
      <c r="A27" s="15" t="s">
        <v>21</v>
      </c>
      <c r="C27" s="31">
        <v>6</v>
      </c>
      <c r="D27" s="31">
        <v>6</v>
      </c>
      <c r="E27" s="31">
        <v>3</v>
      </c>
      <c r="F27" s="31">
        <v>3</v>
      </c>
      <c r="G27" s="31">
        <v>6</v>
      </c>
      <c r="H27" s="31"/>
      <c r="I27" s="31">
        <v>3</v>
      </c>
      <c r="J27" s="31"/>
      <c r="K27" s="31">
        <v>3</v>
      </c>
    </row>
    <row r="28" spans="1:11" ht="13.5" customHeight="1">
      <c r="A28" s="15" t="s">
        <v>22</v>
      </c>
      <c r="C28" s="31">
        <v>1</v>
      </c>
      <c r="D28" s="31">
        <v>1</v>
      </c>
      <c r="E28" s="31">
        <v>1</v>
      </c>
      <c r="F28" s="31">
        <v>2</v>
      </c>
      <c r="G28" s="31">
        <v>3</v>
      </c>
      <c r="H28" s="31"/>
      <c r="I28" s="31"/>
      <c r="J28" s="31"/>
      <c r="K28" s="31"/>
    </row>
    <row r="29" spans="1:11" ht="13.5" customHeight="1">
      <c r="A29" s="15" t="s">
        <v>23</v>
      </c>
      <c r="D29" s="31"/>
      <c r="F29" s="31"/>
      <c r="G29" s="31"/>
      <c r="H29" s="31"/>
      <c r="I29" s="31">
        <v>1</v>
      </c>
      <c r="J29" s="31"/>
      <c r="K29" s="31">
        <v>1</v>
      </c>
    </row>
    <row r="30" spans="1:11" ht="13.5" customHeight="1">
      <c r="A30" s="15" t="s">
        <v>24</v>
      </c>
      <c r="B30" s="31">
        <v>2</v>
      </c>
      <c r="C30" s="31">
        <v>2</v>
      </c>
      <c r="D30" s="31">
        <v>4</v>
      </c>
      <c r="E30" s="31">
        <v>1</v>
      </c>
      <c r="F30" s="31"/>
      <c r="G30" s="31">
        <v>1</v>
      </c>
      <c r="H30" s="31"/>
      <c r="I30" s="31">
        <v>1</v>
      </c>
      <c r="J30" s="31"/>
      <c r="K30" s="31">
        <v>1</v>
      </c>
    </row>
    <row r="31" spans="1:11" ht="13.5" customHeight="1">
      <c r="A31" s="15" t="s">
        <v>25</v>
      </c>
      <c r="C31" s="31">
        <v>1</v>
      </c>
      <c r="D31" s="31">
        <v>1</v>
      </c>
      <c r="F31" s="31"/>
      <c r="G31" s="31"/>
      <c r="H31" s="31"/>
      <c r="I31" s="31">
        <v>4</v>
      </c>
      <c r="J31" s="31"/>
      <c r="K31" s="31">
        <v>4</v>
      </c>
    </row>
    <row r="32" spans="1:11" ht="13.5" customHeight="1">
      <c r="A32" s="15" t="s">
        <v>27</v>
      </c>
      <c r="D32" s="31"/>
      <c r="E32" s="31">
        <v>1</v>
      </c>
      <c r="F32" s="31"/>
      <c r="G32" s="31">
        <v>1</v>
      </c>
      <c r="H32" s="31"/>
      <c r="I32" s="31"/>
      <c r="J32" s="31"/>
      <c r="K32" s="31"/>
    </row>
    <row r="33" spans="1:11" ht="13.5" customHeight="1">
      <c r="A33" s="15" t="s">
        <v>28</v>
      </c>
      <c r="D33" s="31"/>
      <c r="F33" s="31"/>
      <c r="G33" s="31"/>
      <c r="H33" s="31"/>
      <c r="I33" s="31">
        <v>2</v>
      </c>
      <c r="J33" s="31"/>
      <c r="K33" s="31">
        <v>2</v>
      </c>
    </row>
    <row r="34" spans="1:11" ht="13.5" customHeight="1">
      <c r="A34" s="15" t="s">
        <v>34</v>
      </c>
      <c r="D34" s="31"/>
      <c r="F34" s="31"/>
      <c r="G34" s="31"/>
      <c r="H34" s="31"/>
      <c r="I34" s="31">
        <v>1</v>
      </c>
      <c r="J34" s="31"/>
      <c r="K34" s="31">
        <v>1</v>
      </c>
    </row>
    <row r="35" spans="1:11" ht="13.5" customHeight="1">
      <c r="B35"/>
      <c r="C35"/>
      <c r="E35"/>
    </row>
    <row r="36" spans="1:11" ht="13.5" customHeight="1">
      <c r="B36"/>
      <c r="C36"/>
      <c r="E36"/>
    </row>
    <row r="37" spans="1:11" ht="13.5" customHeight="1">
      <c r="B37"/>
      <c r="C37"/>
      <c r="E37"/>
    </row>
    <row r="38" spans="1:11" ht="13.5" customHeight="1">
      <c r="B38"/>
      <c r="C38"/>
      <c r="E38"/>
    </row>
    <row r="39" spans="1:11" ht="13.5" customHeight="1">
      <c r="B39"/>
      <c r="C39"/>
      <c r="E39"/>
    </row>
    <row r="40" spans="1:11">
      <c r="B40"/>
      <c r="C40"/>
      <c r="E40"/>
    </row>
    <row r="41" spans="1:11" ht="13.5" customHeight="1">
      <c r="B41"/>
      <c r="C41"/>
      <c r="E41"/>
    </row>
    <row r="42" spans="1:11" ht="13.5" customHeight="1">
      <c r="B42"/>
      <c r="C42"/>
      <c r="E42"/>
    </row>
    <row r="43" spans="1:11" ht="13.5" customHeight="1">
      <c r="B43"/>
      <c r="C43"/>
      <c r="E43"/>
    </row>
    <row r="44" spans="1:11">
      <c r="B44"/>
      <c r="C44"/>
      <c r="E44"/>
    </row>
    <row r="45" spans="1:11" ht="13.5" customHeight="1">
      <c r="B45"/>
      <c r="C45"/>
      <c r="E45"/>
    </row>
    <row r="46" spans="1:11" ht="13.5" customHeight="1">
      <c r="B46"/>
      <c r="C46"/>
      <c r="E46"/>
    </row>
    <row r="47" spans="1:11" ht="13.5" customHeight="1">
      <c r="B47"/>
      <c r="C47"/>
      <c r="E47"/>
    </row>
    <row r="48" spans="1:11" ht="13.5" customHeight="1">
      <c r="B48"/>
      <c r="C48"/>
      <c r="E48"/>
    </row>
    <row r="49" spans="2:5" ht="13.5" customHeight="1">
      <c r="B49"/>
      <c r="C49"/>
      <c r="E49"/>
    </row>
    <row r="50" spans="2:5" ht="13.5" customHeight="1">
      <c r="B50"/>
      <c r="C50"/>
      <c r="E50"/>
    </row>
    <row r="51" spans="2:5" ht="13.5" customHeight="1">
      <c r="B51"/>
      <c r="C51"/>
      <c r="E51"/>
    </row>
    <row r="52" spans="2:5" ht="13.5" customHeight="1">
      <c r="B52"/>
      <c r="C52"/>
      <c r="E52"/>
    </row>
    <row r="53" spans="2:5">
      <c r="B53"/>
      <c r="C53"/>
      <c r="E53"/>
    </row>
    <row r="54" spans="2:5" ht="13.5" customHeight="1">
      <c r="B54"/>
      <c r="C54"/>
      <c r="E54"/>
    </row>
    <row r="55" spans="2:5" ht="13.5" customHeight="1">
      <c r="B55"/>
      <c r="C55"/>
      <c r="E55"/>
    </row>
    <row r="56" spans="2:5" ht="13.5" customHeight="1">
      <c r="B56"/>
      <c r="C56"/>
      <c r="E56"/>
    </row>
    <row r="57" spans="2:5" ht="13.5" customHeight="1">
      <c r="B57"/>
      <c r="C57"/>
      <c r="E57"/>
    </row>
    <row r="58" spans="2:5" ht="13.5" customHeight="1">
      <c r="B58"/>
      <c r="C58"/>
      <c r="E58"/>
    </row>
    <row r="59" spans="2:5" ht="13.5" customHeight="1">
      <c r="B59"/>
      <c r="C59"/>
      <c r="E59"/>
    </row>
    <row r="60" spans="2:5" ht="13.5" customHeight="1">
      <c r="B60"/>
      <c r="C60"/>
      <c r="E60"/>
    </row>
    <row r="61" spans="2:5" ht="13.5" customHeight="1">
      <c r="B61"/>
      <c r="C61"/>
      <c r="E61"/>
    </row>
    <row r="62" spans="2:5" ht="13.5" customHeight="1">
      <c r="B62"/>
      <c r="C62"/>
      <c r="E62"/>
    </row>
    <row r="63" spans="2:5" ht="13.5" customHeight="1">
      <c r="B63"/>
      <c r="C63"/>
      <c r="E63"/>
    </row>
    <row r="64" spans="2:5" ht="13.5" customHeight="1">
      <c r="B64"/>
      <c r="C64"/>
      <c r="E64"/>
    </row>
    <row r="65" spans="2:5" ht="13.5" customHeight="1">
      <c r="B65"/>
      <c r="C65"/>
      <c r="E65"/>
    </row>
    <row r="66" spans="2:5" ht="13.5" customHeight="1">
      <c r="B66"/>
      <c r="C66"/>
      <c r="E66"/>
    </row>
    <row r="67" spans="2:5" ht="13.5" customHeight="1">
      <c r="B67"/>
      <c r="C67"/>
      <c r="E67"/>
    </row>
    <row r="68" spans="2:5" ht="13.5" customHeight="1">
      <c r="B68"/>
      <c r="C68"/>
      <c r="E68"/>
    </row>
    <row r="69" spans="2:5">
      <c r="B69"/>
      <c r="C69"/>
      <c r="E69"/>
    </row>
    <row r="70" spans="2:5" ht="13.5" customHeight="1">
      <c r="B70"/>
      <c r="C70"/>
      <c r="E70"/>
    </row>
    <row r="71" spans="2:5" ht="13.5" customHeight="1">
      <c r="B71"/>
      <c r="C71"/>
      <c r="E71"/>
    </row>
    <row r="72" spans="2:5" ht="13.5" customHeight="1">
      <c r="B72"/>
      <c r="C72"/>
      <c r="E72"/>
    </row>
    <row r="73" spans="2:5" ht="13.5" customHeight="1">
      <c r="B73"/>
      <c r="C73"/>
      <c r="E73"/>
    </row>
    <row r="74" spans="2:5" ht="13.5" customHeight="1">
      <c r="B74"/>
      <c r="C74"/>
      <c r="E74"/>
    </row>
    <row r="75" spans="2:5" ht="13.5" customHeight="1">
      <c r="B75"/>
      <c r="C75"/>
      <c r="E75"/>
    </row>
    <row r="76" spans="2:5" ht="13.5" customHeight="1">
      <c r="B76"/>
      <c r="C76"/>
      <c r="E76"/>
    </row>
    <row r="77" spans="2:5" ht="13.5" customHeight="1">
      <c r="B77"/>
      <c r="C77"/>
      <c r="E77"/>
    </row>
    <row r="78" spans="2:5" ht="13.5" customHeight="1">
      <c r="B78"/>
      <c r="C78"/>
      <c r="E78"/>
    </row>
    <row r="79" spans="2:5" ht="13.5" customHeight="1">
      <c r="B79"/>
      <c r="C79"/>
      <c r="E79"/>
    </row>
    <row r="80" spans="2:5" ht="13.5" customHeight="1">
      <c r="B80"/>
      <c r="C80"/>
      <c r="E80"/>
    </row>
    <row r="81" spans="2:5" ht="13.5" customHeight="1">
      <c r="B81"/>
      <c r="C81"/>
      <c r="E81"/>
    </row>
    <row r="82" spans="2:5" ht="13.5" customHeight="1">
      <c r="B82"/>
      <c r="C82"/>
      <c r="E82"/>
    </row>
    <row r="83" spans="2:5" ht="13.5" customHeight="1">
      <c r="B83"/>
      <c r="C83"/>
      <c r="E83"/>
    </row>
    <row r="84" spans="2:5" ht="13.5" customHeight="1">
      <c r="B84"/>
      <c r="C84"/>
      <c r="E84"/>
    </row>
    <row r="85" spans="2:5" ht="13.5" customHeight="1">
      <c r="B85"/>
      <c r="C85"/>
      <c r="E85"/>
    </row>
    <row r="86" spans="2:5" ht="13.5" customHeight="1">
      <c r="B86"/>
      <c r="C86"/>
      <c r="E86"/>
    </row>
    <row r="87" spans="2:5" ht="13.5" customHeight="1">
      <c r="B87"/>
      <c r="C87"/>
      <c r="E87"/>
    </row>
    <row r="88" spans="2:5" ht="13.5" customHeight="1">
      <c r="B88"/>
      <c r="C88"/>
      <c r="E88"/>
    </row>
    <row r="89" spans="2:5" ht="13.5" customHeight="1">
      <c r="B89"/>
      <c r="C89"/>
      <c r="E89"/>
    </row>
    <row r="90" spans="2:5" ht="13.5" customHeight="1">
      <c r="B90"/>
      <c r="C90"/>
      <c r="E90"/>
    </row>
    <row r="91" spans="2:5" ht="13.5" customHeight="1">
      <c r="B91"/>
      <c r="C91"/>
      <c r="E91"/>
    </row>
    <row r="92" spans="2:5" ht="13.5" customHeight="1">
      <c r="B92"/>
      <c r="C92"/>
      <c r="E92"/>
    </row>
    <row r="93" spans="2:5" ht="13.5" customHeight="1">
      <c r="B93"/>
      <c r="C93"/>
      <c r="E93"/>
    </row>
    <row r="94" spans="2:5" ht="13.5" customHeight="1">
      <c r="B94"/>
      <c r="C94"/>
      <c r="E94"/>
    </row>
    <row r="95" spans="2:5" ht="13.5" customHeight="1">
      <c r="B95"/>
      <c r="C95"/>
      <c r="E95"/>
    </row>
    <row r="96" spans="2:5" ht="13.5" customHeight="1">
      <c r="B96"/>
      <c r="C96"/>
      <c r="E96"/>
    </row>
    <row r="97" spans="2:5" ht="13.5" customHeight="1">
      <c r="B97"/>
      <c r="C97"/>
      <c r="E97"/>
    </row>
    <row r="98" spans="2:5" ht="13.5" customHeight="1">
      <c r="B98"/>
      <c r="C98"/>
      <c r="E98"/>
    </row>
    <row r="99" spans="2:5" ht="13.5" customHeight="1">
      <c r="B99"/>
      <c r="C99"/>
      <c r="E99"/>
    </row>
    <row r="100" spans="2:5" ht="13.5" customHeight="1">
      <c r="B100"/>
      <c r="C100"/>
      <c r="E100"/>
    </row>
    <row r="101" spans="2:5" ht="13.5" customHeight="1">
      <c r="B101"/>
      <c r="C101"/>
      <c r="E101"/>
    </row>
    <row r="102" spans="2:5" ht="13.5" customHeight="1">
      <c r="B102"/>
      <c r="C102"/>
      <c r="E102"/>
    </row>
    <row r="103" spans="2:5" ht="13.5" customHeight="1">
      <c r="B103"/>
      <c r="C103"/>
      <c r="E103"/>
    </row>
    <row r="104" spans="2:5" ht="13.5" customHeight="1">
      <c r="B104"/>
      <c r="C104"/>
      <c r="E104"/>
    </row>
    <row r="105" spans="2:5" ht="13.5" customHeight="1">
      <c r="B105"/>
      <c r="C105"/>
      <c r="E105"/>
    </row>
    <row r="106" spans="2:5" ht="13.5" customHeight="1">
      <c r="B106"/>
      <c r="C106"/>
      <c r="E106"/>
    </row>
    <row r="107" spans="2:5" ht="13.5" customHeight="1">
      <c r="B107"/>
      <c r="C107"/>
      <c r="E107"/>
    </row>
    <row r="108" spans="2:5" ht="13.5" customHeight="1">
      <c r="B108"/>
      <c r="C108"/>
      <c r="E108"/>
    </row>
    <row r="109" spans="2:5" ht="13.5" customHeight="1">
      <c r="B109"/>
      <c r="C109"/>
      <c r="E109"/>
    </row>
    <row r="110" spans="2:5" ht="13.5" customHeight="1">
      <c r="B110"/>
      <c r="C110"/>
      <c r="E110"/>
    </row>
    <row r="111" spans="2:5" ht="13.5" customHeight="1">
      <c r="B111"/>
      <c r="C111"/>
      <c r="E111"/>
    </row>
    <row r="112" spans="2:5" ht="13.5" customHeight="1">
      <c r="B112"/>
      <c r="C112"/>
      <c r="E112"/>
    </row>
    <row r="113" spans="2:5" ht="13.5" customHeight="1">
      <c r="B113"/>
      <c r="C113"/>
      <c r="E113"/>
    </row>
    <row r="114" spans="2:5" ht="13.5" customHeight="1">
      <c r="B114"/>
      <c r="C114"/>
      <c r="E114"/>
    </row>
    <row r="115" spans="2:5" ht="13.5" customHeight="1">
      <c r="B115"/>
      <c r="C115"/>
      <c r="E115"/>
    </row>
    <row r="116" spans="2:5" ht="13.5" customHeight="1">
      <c r="B116"/>
      <c r="C116"/>
      <c r="E116"/>
    </row>
    <row r="117" spans="2:5" ht="13.5" customHeight="1">
      <c r="B117"/>
      <c r="C117"/>
      <c r="E117"/>
    </row>
    <row r="118" spans="2:5" ht="13.5" customHeight="1">
      <c r="B118"/>
      <c r="C118"/>
      <c r="E118"/>
    </row>
    <row r="119" spans="2:5" ht="13.5" customHeight="1">
      <c r="B119"/>
      <c r="C119"/>
      <c r="E119"/>
    </row>
    <row r="120" spans="2:5" ht="13.5" customHeight="1">
      <c r="B120"/>
      <c r="C120"/>
      <c r="E120"/>
    </row>
    <row r="121" spans="2:5" ht="13.5" customHeight="1">
      <c r="B121"/>
      <c r="C121"/>
      <c r="E121"/>
    </row>
    <row r="122" spans="2:5" ht="13.5" customHeight="1">
      <c r="B122"/>
      <c r="C122"/>
      <c r="E122"/>
    </row>
    <row r="123" spans="2:5" ht="13.5" customHeight="1">
      <c r="B123"/>
      <c r="C123"/>
      <c r="E123"/>
    </row>
    <row r="124" spans="2:5" ht="13.5" customHeight="1">
      <c r="B124"/>
      <c r="C124"/>
      <c r="E124"/>
    </row>
    <row r="125" spans="2:5" ht="13.5" customHeight="1">
      <c r="B125"/>
      <c r="C125"/>
      <c r="E125"/>
    </row>
    <row r="126" spans="2:5" ht="13.5" customHeight="1">
      <c r="B126"/>
      <c r="C126"/>
      <c r="E126"/>
    </row>
    <row r="127" spans="2:5" ht="13.5" customHeight="1">
      <c r="B127"/>
      <c r="C127"/>
      <c r="E127"/>
    </row>
    <row r="128" spans="2:5">
      <c r="B128"/>
      <c r="C128"/>
      <c r="E128"/>
    </row>
    <row r="129" spans="2:5" ht="13.5" customHeight="1">
      <c r="B129"/>
      <c r="C129"/>
      <c r="E129"/>
    </row>
    <row r="130" spans="2:5" ht="13.5" customHeight="1">
      <c r="B130"/>
      <c r="C130"/>
      <c r="E130"/>
    </row>
    <row r="131" spans="2:5" ht="13.5" customHeight="1">
      <c r="B131"/>
      <c r="C131"/>
      <c r="E131"/>
    </row>
    <row r="132" spans="2:5" ht="13.5" customHeight="1">
      <c r="B132"/>
      <c r="C132"/>
      <c r="E132"/>
    </row>
    <row r="133" spans="2:5" ht="13.5" customHeight="1">
      <c r="B133"/>
      <c r="C133"/>
      <c r="E133"/>
    </row>
    <row r="134" spans="2:5" ht="13.5" customHeight="1">
      <c r="B134"/>
      <c r="C134"/>
      <c r="E134"/>
    </row>
    <row r="135" spans="2:5" ht="13.5" customHeight="1">
      <c r="B135"/>
      <c r="C135"/>
      <c r="E135"/>
    </row>
    <row r="136" spans="2:5" ht="13.5" customHeight="1">
      <c r="B136"/>
      <c r="C136"/>
      <c r="E136"/>
    </row>
    <row r="137" spans="2:5" ht="13.5" customHeight="1">
      <c r="B137"/>
      <c r="C137"/>
      <c r="E137"/>
    </row>
    <row r="138" spans="2:5" ht="13.5" customHeight="1">
      <c r="B138"/>
      <c r="C138"/>
      <c r="E138"/>
    </row>
    <row r="139" spans="2:5" ht="13.5" customHeight="1">
      <c r="B139"/>
      <c r="C139"/>
      <c r="E139"/>
    </row>
    <row r="140" spans="2:5" ht="13.5" customHeight="1">
      <c r="B140"/>
      <c r="C140"/>
      <c r="E140"/>
    </row>
    <row r="141" spans="2:5" ht="13.5" customHeight="1">
      <c r="B141"/>
      <c r="C141"/>
      <c r="E141"/>
    </row>
    <row r="142" spans="2:5">
      <c r="B142"/>
      <c r="C142"/>
      <c r="E142"/>
    </row>
    <row r="143" spans="2:5" ht="13.5" customHeight="1">
      <c r="B143"/>
      <c r="C143"/>
      <c r="E143"/>
    </row>
    <row r="144" spans="2:5" ht="13.5" customHeight="1">
      <c r="B144"/>
      <c r="C144"/>
      <c r="E144"/>
    </row>
    <row r="145" spans="2:5" ht="13.5" customHeight="1">
      <c r="B145"/>
      <c r="C145"/>
      <c r="E145"/>
    </row>
    <row r="146" spans="2:5">
      <c r="B146"/>
      <c r="C146"/>
      <c r="E146"/>
    </row>
    <row r="147" spans="2:5" ht="13.5" customHeight="1">
      <c r="B147"/>
      <c r="C147"/>
      <c r="E147"/>
    </row>
    <row r="148" spans="2:5" ht="13.5" customHeight="1">
      <c r="B148"/>
      <c r="C148"/>
      <c r="E148"/>
    </row>
    <row r="149" spans="2:5" ht="13.5" customHeight="1">
      <c r="B149"/>
      <c r="C149"/>
      <c r="E149"/>
    </row>
    <row r="150" spans="2:5" ht="13.5" customHeight="1">
      <c r="B150"/>
      <c r="C150"/>
      <c r="E150"/>
    </row>
    <row r="151" spans="2:5" ht="13.5" customHeight="1">
      <c r="B151"/>
      <c r="C151"/>
      <c r="E151"/>
    </row>
    <row r="152" spans="2:5" ht="13.5" customHeight="1">
      <c r="B152"/>
      <c r="C152"/>
      <c r="E152"/>
    </row>
    <row r="153" spans="2:5" ht="13.5" customHeight="1">
      <c r="B153"/>
      <c r="C153"/>
      <c r="E153"/>
    </row>
    <row r="154" spans="2:5" ht="13.5" customHeight="1">
      <c r="B154"/>
      <c r="C154"/>
      <c r="E154"/>
    </row>
    <row r="155" spans="2:5" ht="13.5" customHeight="1">
      <c r="B155"/>
      <c r="C155"/>
      <c r="E155"/>
    </row>
    <row r="156" spans="2:5">
      <c r="B156"/>
      <c r="C156"/>
      <c r="E156"/>
    </row>
    <row r="157" spans="2:5" ht="13.5" customHeight="1">
      <c r="B157"/>
      <c r="C157"/>
      <c r="E157"/>
    </row>
    <row r="158" spans="2:5">
      <c r="B158"/>
      <c r="C158"/>
      <c r="E158"/>
    </row>
    <row r="159" spans="2:5" ht="13.5" customHeight="1">
      <c r="B159"/>
      <c r="C159"/>
      <c r="E159"/>
    </row>
    <row r="160" spans="2:5">
      <c r="B160"/>
      <c r="C160"/>
      <c r="E160"/>
    </row>
    <row r="161" spans="2:5" ht="13.5" customHeight="1">
      <c r="B161"/>
      <c r="C161"/>
      <c r="E161"/>
    </row>
    <row r="162" spans="2:5" ht="13.5" customHeight="1">
      <c r="B162"/>
      <c r="C162"/>
      <c r="E162"/>
    </row>
    <row r="163" spans="2:5" ht="13.5" customHeight="1">
      <c r="B163"/>
      <c r="C163"/>
      <c r="E163"/>
    </row>
    <row r="164" spans="2:5" ht="13.5" customHeight="1">
      <c r="B164"/>
      <c r="C164"/>
      <c r="E164"/>
    </row>
    <row r="165" spans="2:5" ht="13.5" customHeight="1">
      <c r="B165"/>
      <c r="C165"/>
      <c r="E165"/>
    </row>
    <row r="166" spans="2:5" ht="13.5" customHeight="1">
      <c r="B166"/>
      <c r="C166"/>
      <c r="E166"/>
    </row>
    <row r="167" spans="2:5" ht="13.5" customHeight="1">
      <c r="B167"/>
      <c r="C167"/>
      <c r="E167"/>
    </row>
    <row r="168" spans="2:5" ht="13.5" customHeight="1">
      <c r="B168"/>
      <c r="C168"/>
      <c r="E168"/>
    </row>
    <row r="169" spans="2:5" ht="13.5" customHeight="1">
      <c r="B169"/>
      <c r="C169"/>
      <c r="E169"/>
    </row>
    <row r="170" spans="2:5" ht="13.5" customHeight="1">
      <c r="B170"/>
      <c r="C170"/>
      <c r="E170"/>
    </row>
    <row r="171" spans="2:5" ht="13.5" customHeight="1">
      <c r="B171"/>
      <c r="C171"/>
      <c r="E171"/>
    </row>
    <row r="172" spans="2:5">
      <c r="B172"/>
      <c r="C172"/>
      <c r="E172"/>
    </row>
    <row r="173" spans="2:5" ht="13.5" customHeight="1">
      <c r="B173"/>
      <c r="C173"/>
      <c r="E173"/>
    </row>
    <row r="174" spans="2:5" ht="13.5" customHeight="1">
      <c r="B174"/>
      <c r="C174"/>
      <c r="E174"/>
    </row>
    <row r="175" spans="2:5" ht="13.5" customHeight="1">
      <c r="B175"/>
      <c r="C175"/>
      <c r="E175"/>
    </row>
    <row r="176" spans="2:5" ht="13.5" customHeight="1">
      <c r="B176"/>
      <c r="C176"/>
      <c r="E176"/>
    </row>
    <row r="177" spans="2:5" ht="13.5" customHeight="1">
      <c r="B177"/>
      <c r="C177"/>
      <c r="E177"/>
    </row>
    <row r="178" spans="2:5" ht="13.5" customHeight="1">
      <c r="B178"/>
      <c r="C178"/>
      <c r="E178"/>
    </row>
    <row r="179" spans="2:5" ht="13.5" customHeight="1">
      <c r="B179"/>
      <c r="C179"/>
      <c r="E179"/>
    </row>
    <row r="180" spans="2:5">
      <c r="B180"/>
      <c r="C180"/>
      <c r="E180"/>
    </row>
    <row r="181" spans="2:5" ht="13.5" customHeight="1">
      <c r="B181"/>
      <c r="C181"/>
      <c r="E181"/>
    </row>
    <row r="182" spans="2:5" ht="13.5" customHeight="1">
      <c r="B182"/>
      <c r="C182"/>
      <c r="E182"/>
    </row>
    <row r="183" spans="2:5" ht="13.5" customHeight="1">
      <c r="B183"/>
      <c r="C183"/>
      <c r="E183"/>
    </row>
    <row r="184" spans="2:5" ht="13.5" customHeight="1">
      <c r="B184"/>
      <c r="C184"/>
      <c r="E184"/>
    </row>
    <row r="185" spans="2:5" ht="13.5" customHeight="1">
      <c r="B185"/>
      <c r="C185"/>
      <c r="E185"/>
    </row>
    <row r="186" spans="2:5">
      <c r="B186"/>
      <c r="C186"/>
      <c r="E186"/>
    </row>
    <row r="187" spans="2:5" ht="13.5" customHeight="1">
      <c r="B187"/>
      <c r="C187"/>
      <c r="E187"/>
    </row>
    <row r="188" spans="2:5" ht="13.5" customHeight="1">
      <c r="B188"/>
      <c r="C188"/>
      <c r="E188"/>
    </row>
    <row r="189" spans="2:5" ht="13.5" customHeight="1">
      <c r="B189"/>
      <c r="C189"/>
      <c r="E189"/>
    </row>
    <row r="190" spans="2:5">
      <c r="B190"/>
      <c r="C190"/>
      <c r="E190"/>
    </row>
    <row r="191" spans="2:5" ht="13.5" customHeight="1">
      <c r="B191"/>
      <c r="C191"/>
      <c r="E191"/>
    </row>
    <row r="192" spans="2:5" ht="13.5" customHeight="1">
      <c r="B192"/>
      <c r="C192"/>
      <c r="E192"/>
    </row>
    <row r="193" spans="2:5" ht="13.5" customHeight="1">
      <c r="B193"/>
      <c r="C193"/>
      <c r="E193"/>
    </row>
    <row r="194" spans="2:5">
      <c r="B194"/>
      <c r="C194"/>
      <c r="E194"/>
    </row>
    <row r="195" spans="2:5" ht="13.5" customHeight="1">
      <c r="B195"/>
      <c r="C195"/>
      <c r="E195"/>
    </row>
    <row r="196" spans="2:5" ht="13.5" customHeight="1">
      <c r="B196"/>
      <c r="C196"/>
      <c r="E196"/>
    </row>
    <row r="197" spans="2:5" ht="13.5" customHeight="1">
      <c r="B197"/>
      <c r="C197"/>
      <c r="E197"/>
    </row>
    <row r="198" spans="2:5" ht="13.5" customHeight="1">
      <c r="B198"/>
      <c r="C198"/>
      <c r="E198"/>
    </row>
    <row r="199" spans="2:5" ht="13.5" customHeight="1">
      <c r="B199"/>
      <c r="C199"/>
      <c r="E199"/>
    </row>
    <row r="200" spans="2:5" ht="13.5" customHeight="1">
      <c r="B200"/>
      <c r="C200"/>
      <c r="E200"/>
    </row>
    <row r="201" spans="2:5" ht="13.5" customHeight="1">
      <c r="B201"/>
      <c r="C201"/>
      <c r="E201"/>
    </row>
    <row r="202" spans="2:5" ht="13.5" customHeight="1">
      <c r="B202"/>
      <c r="C202"/>
      <c r="E202"/>
    </row>
    <row r="203" spans="2:5">
      <c r="B203"/>
      <c r="C203"/>
      <c r="E203"/>
    </row>
    <row r="204" spans="2:5" ht="13.5" customHeight="1">
      <c r="B204"/>
      <c r="C204"/>
      <c r="E204"/>
    </row>
    <row r="205" spans="2:5" ht="13.5" customHeight="1">
      <c r="B205"/>
      <c r="C205"/>
      <c r="E205"/>
    </row>
    <row r="206" spans="2:5" ht="13.5" customHeight="1">
      <c r="B206"/>
      <c r="C206"/>
      <c r="E206"/>
    </row>
    <row r="207" spans="2:5" ht="13.5" customHeight="1">
      <c r="B207"/>
      <c r="C207"/>
      <c r="E207"/>
    </row>
    <row r="208" spans="2:5" ht="13.5" customHeight="1">
      <c r="B208"/>
      <c r="C208"/>
      <c r="E208"/>
    </row>
    <row r="209" spans="2:5" ht="13.5" customHeight="1">
      <c r="B209"/>
      <c r="C209"/>
      <c r="E209"/>
    </row>
    <row r="210" spans="2:5" ht="13.5" customHeight="1">
      <c r="B210"/>
      <c r="C210"/>
      <c r="E210"/>
    </row>
    <row r="211" spans="2:5" ht="13.5" customHeight="1">
      <c r="B211"/>
      <c r="C211"/>
      <c r="E211"/>
    </row>
    <row r="212" spans="2:5" ht="13.5" customHeight="1">
      <c r="B212"/>
      <c r="C212"/>
      <c r="E212"/>
    </row>
    <row r="213" spans="2:5" ht="13.5" customHeight="1">
      <c r="B213"/>
      <c r="C213"/>
      <c r="E213"/>
    </row>
    <row r="214" spans="2:5" ht="13.5" customHeight="1">
      <c r="B214"/>
      <c r="C214"/>
      <c r="E214"/>
    </row>
    <row r="215" spans="2:5">
      <c r="B215"/>
      <c r="C215"/>
      <c r="E215"/>
    </row>
    <row r="216" spans="2:5" ht="13.5" customHeight="1">
      <c r="B216"/>
      <c r="C216"/>
      <c r="E216"/>
    </row>
    <row r="217" spans="2:5" ht="13.5" customHeight="1">
      <c r="B217"/>
      <c r="C217"/>
      <c r="E217"/>
    </row>
    <row r="218" spans="2:5" ht="13.5" customHeight="1">
      <c r="B218"/>
      <c r="C218"/>
      <c r="E218"/>
    </row>
    <row r="219" spans="2:5">
      <c r="B219"/>
      <c r="C219"/>
      <c r="E219"/>
    </row>
    <row r="220" spans="2:5" ht="13.5" customHeight="1">
      <c r="B220"/>
      <c r="C220"/>
      <c r="E220"/>
    </row>
    <row r="221" spans="2:5" ht="13.5" customHeight="1">
      <c r="B221"/>
      <c r="C221"/>
      <c r="E221"/>
    </row>
    <row r="222" spans="2:5" ht="13.5" customHeight="1">
      <c r="B222"/>
      <c r="C222"/>
      <c r="E222"/>
    </row>
    <row r="223" spans="2:5">
      <c r="B223"/>
      <c r="C223"/>
      <c r="E223"/>
    </row>
    <row r="224" spans="2:5" ht="13.5" customHeight="1">
      <c r="B224"/>
      <c r="C224"/>
      <c r="E224"/>
    </row>
    <row r="225" spans="2:5">
      <c r="B225"/>
      <c r="C225"/>
      <c r="E225"/>
    </row>
    <row r="226" spans="2:5" ht="13.5" customHeight="1">
      <c r="B226"/>
      <c r="C226"/>
      <c r="E226"/>
    </row>
    <row r="227" spans="2:5">
      <c r="B227"/>
      <c r="C227"/>
      <c r="E227"/>
    </row>
    <row r="228" spans="2:5" ht="13.5" customHeight="1">
      <c r="B228"/>
      <c r="C228"/>
      <c r="E228"/>
    </row>
    <row r="229" spans="2:5">
      <c r="B229"/>
      <c r="C229"/>
      <c r="E229"/>
    </row>
    <row r="230" spans="2:5" ht="13.5" customHeight="1">
      <c r="B230"/>
      <c r="C230"/>
      <c r="E230"/>
    </row>
    <row r="231" spans="2:5">
      <c r="B231"/>
      <c r="C231"/>
      <c r="E231"/>
    </row>
    <row r="232" spans="2:5" ht="13.5" customHeight="1">
      <c r="B232"/>
      <c r="C232"/>
      <c r="E232"/>
    </row>
    <row r="233" spans="2:5">
      <c r="B233"/>
      <c r="C233"/>
      <c r="E233"/>
    </row>
    <row r="234" spans="2:5" ht="13.5" customHeight="1">
      <c r="B234"/>
      <c r="C234"/>
      <c r="E234"/>
    </row>
    <row r="235" spans="2:5" ht="13.5" customHeight="1">
      <c r="B235"/>
      <c r="C235"/>
      <c r="E235"/>
    </row>
    <row r="236" spans="2:5" ht="13.5" customHeight="1">
      <c r="B236"/>
      <c r="C236"/>
      <c r="E236"/>
    </row>
    <row r="237" spans="2:5">
      <c r="B237"/>
      <c r="C237"/>
      <c r="E237"/>
    </row>
    <row r="238" spans="2:5" ht="13.5" customHeight="1">
      <c r="B238"/>
      <c r="C238"/>
      <c r="E238"/>
    </row>
    <row r="239" spans="2:5" ht="13.5" customHeight="1">
      <c r="B239"/>
      <c r="C239"/>
      <c r="E239"/>
    </row>
    <row r="240" spans="2:5" ht="13.5" customHeight="1">
      <c r="B240"/>
      <c r="C240"/>
      <c r="E240"/>
    </row>
    <row r="241" spans="2:5">
      <c r="B241"/>
      <c r="C241"/>
      <c r="E241"/>
    </row>
    <row r="242" spans="2:5">
      <c r="B242"/>
      <c r="C242"/>
      <c r="E242"/>
    </row>
    <row r="243" spans="2:5" ht="13.5" customHeight="1">
      <c r="B243"/>
      <c r="C243"/>
      <c r="E243"/>
    </row>
    <row r="244" spans="2:5">
      <c r="B244"/>
      <c r="C244"/>
      <c r="E244"/>
    </row>
    <row r="245" spans="2:5" ht="13.5" customHeight="1">
      <c r="B245"/>
      <c r="C245"/>
      <c r="E245"/>
    </row>
    <row r="246" spans="2:5" ht="13.5" customHeight="1">
      <c r="B246"/>
      <c r="C246"/>
      <c r="E246"/>
    </row>
    <row r="247" spans="2:5" ht="13.5" customHeight="1">
      <c r="B247"/>
      <c r="C247"/>
      <c r="E247"/>
    </row>
    <row r="248" spans="2:5">
      <c r="B248"/>
      <c r="C248"/>
      <c r="E248"/>
    </row>
    <row r="249" spans="2:5" ht="13.5" customHeight="1">
      <c r="B249"/>
      <c r="C249"/>
      <c r="E249"/>
    </row>
    <row r="250" spans="2:5" ht="13.5" customHeight="1">
      <c r="B250"/>
      <c r="C250"/>
      <c r="E250"/>
    </row>
    <row r="251" spans="2:5" ht="13.5" customHeight="1">
      <c r="B251"/>
      <c r="C251"/>
      <c r="E251"/>
    </row>
    <row r="252" spans="2:5">
      <c r="B252"/>
      <c r="C252"/>
      <c r="E252"/>
    </row>
    <row r="253" spans="2:5" ht="13.5" customHeight="1">
      <c r="B253"/>
      <c r="C253"/>
      <c r="E253"/>
    </row>
    <row r="254" spans="2:5">
      <c r="B254"/>
      <c r="C254"/>
      <c r="E254"/>
    </row>
    <row r="255" spans="2:5" ht="13.5" customHeight="1">
      <c r="B255"/>
      <c r="C255"/>
      <c r="E255"/>
    </row>
    <row r="256" spans="2:5" ht="13.5" customHeight="1">
      <c r="B256"/>
      <c r="C256"/>
      <c r="E256"/>
    </row>
    <row r="257" spans="2:5" ht="13.5" customHeight="1">
      <c r="B257"/>
      <c r="C257"/>
      <c r="E257"/>
    </row>
    <row r="258" spans="2:5">
      <c r="B258"/>
      <c r="C258"/>
      <c r="E258"/>
    </row>
    <row r="259" spans="2:5">
      <c r="B259"/>
      <c r="C259"/>
      <c r="E259"/>
    </row>
    <row r="260" spans="2:5" ht="13.5" customHeight="1">
      <c r="B260"/>
      <c r="C260"/>
      <c r="E260"/>
    </row>
    <row r="261" spans="2:5">
      <c r="B261"/>
      <c r="C261"/>
      <c r="E261"/>
    </row>
    <row r="262" spans="2:5" ht="13.5" customHeight="1">
      <c r="B262"/>
      <c r="C262"/>
      <c r="E262"/>
    </row>
    <row r="263" spans="2:5">
      <c r="B263"/>
      <c r="C263"/>
      <c r="E263"/>
    </row>
    <row r="264" spans="2:5" ht="13.5" customHeight="1">
      <c r="B264"/>
      <c r="C264"/>
      <c r="E264"/>
    </row>
    <row r="265" spans="2:5" ht="13.5" customHeight="1">
      <c r="B265"/>
      <c r="C265"/>
      <c r="E265"/>
    </row>
    <row r="266" spans="2:5" ht="13.5" customHeight="1">
      <c r="B266"/>
      <c r="C266"/>
      <c r="E266"/>
    </row>
    <row r="267" spans="2:5">
      <c r="B267"/>
      <c r="C267"/>
      <c r="E267"/>
    </row>
    <row r="268" spans="2:5" ht="13.5" customHeight="1">
      <c r="B268"/>
      <c r="C268"/>
      <c r="E268"/>
    </row>
    <row r="269" spans="2:5" ht="13.5" customHeight="1">
      <c r="B269"/>
      <c r="C269"/>
      <c r="E269"/>
    </row>
    <row r="270" spans="2:5" ht="13.5" customHeight="1">
      <c r="B270"/>
      <c r="C270"/>
      <c r="E270"/>
    </row>
    <row r="271" spans="2:5">
      <c r="B271"/>
      <c r="C271"/>
      <c r="E271"/>
    </row>
    <row r="272" spans="2:5" ht="13.5" customHeight="1">
      <c r="B272"/>
      <c r="C272"/>
      <c r="E272"/>
    </row>
    <row r="273" spans="2:5" ht="13.5" customHeight="1">
      <c r="B273"/>
      <c r="C273"/>
      <c r="E273"/>
    </row>
    <row r="274" spans="2:5" ht="13.5" customHeight="1">
      <c r="B274"/>
      <c r="C274"/>
      <c r="E274"/>
    </row>
    <row r="275" spans="2:5">
      <c r="B275"/>
      <c r="C275"/>
      <c r="E275"/>
    </row>
    <row r="276" spans="2:5" ht="13.5" customHeight="1">
      <c r="B276"/>
      <c r="C276"/>
      <c r="E276"/>
    </row>
    <row r="277" spans="2:5">
      <c r="B277"/>
      <c r="C277"/>
      <c r="E277"/>
    </row>
    <row r="278" spans="2:5" ht="13.5" customHeight="1">
      <c r="B278"/>
      <c r="C278"/>
      <c r="E278"/>
    </row>
    <row r="279" spans="2:5">
      <c r="B279"/>
      <c r="C279"/>
      <c r="E279"/>
    </row>
    <row r="280" spans="2:5" ht="13.5" customHeight="1">
      <c r="B280"/>
      <c r="C280"/>
      <c r="E280"/>
    </row>
    <row r="281" spans="2:5">
      <c r="B281"/>
      <c r="C281"/>
      <c r="E281"/>
    </row>
    <row r="282" spans="2:5" ht="13.5" customHeight="1">
      <c r="B282"/>
      <c r="C282"/>
      <c r="E282"/>
    </row>
    <row r="283" spans="2:5">
      <c r="B283"/>
      <c r="C283"/>
      <c r="E283"/>
    </row>
    <row r="284" spans="2:5" ht="13.5" customHeight="1">
      <c r="B284"/>
      <c r="C284"/>
      <c r="E284"/>
    </row>
    <row r="285" spans="2:5" ht="13.5" customHeight="1">
      <c r="B285"/>
      <c r="C285"/>
      <c r="E285"/>
    </row>
    <row r="286" spans="2:5" ht="13.5" customHeight="1">
      <c r="B286"/>
      <c r="C286"/>
      <c r="E286"/>
    </row>
    <row r="287" spans="2:5">
      <c r="B287"/>
      <c r="C287"/>
      <c r="E287"/>
    </row>
    <row r="288" spans="2:5" ht="13.5" customHeight="1">
      <c r="B288"/>
      <c r="C288"/>
      <c r="E288"/>
    </row>
    <row r="289" spans="2:5" ht="13.5" customHeight="1">
      <c r="B289"/>
      <c r="C289"/>
      <c r="E289"/>
    </row>
    <row r="290" spans="2:5" ht="13.5" customHeight="1">
      <c r="B290"/>
      <c r="C290"/>
      <c r="E290"/>
    </row>
    <row r="291" spans="2:5">
      <c r="B291"/>
      <c r="C291"/>
      <c r="E291"/>
    </row>
    <row r="292" spans="2:5" ht="13.5" customHeight="1">
      <c r="B292"/>
      <c r="C292"/>
      <c r="E292"/>
    </row>
    <row r="293" spans="2:5">
      <c r="B293"/>
      <c r="C293"/>
      <c r="E293"/>
    </row>
    <row r="294" spans="2:5" ht="13.5" customHeight="1">
      <c r="B294"/>
      <c r="C294"/>
      <c r="E294"/>
    </row>
    <row r="295" spans="2:5">
      <c r="B295"/>
      <c r="C295"/>
      <c r="E295"/>
    </row>
    <row r="296" spans="2:5" ht="13.5" customHeight="1">
      <c r="B296"/>
      <c r="C296"/>
      <c r="E296"/>
    </row>
    <row r="297" spans="2:5" ht="13.5" customHeight="1">
      <c r="B297"/>
      <c r="C297"/>
      <c r="E297"/>
    </row>
    <row r="298" spans="2:5">
      <c r="B298"/>
      <c r="C298"/>
      <c r="E298"/>
    </row>
    <row r="299" spans="2:5" ht="13.5" customHeight="1">
      <c r="B299"/>
      <c r="C299"/>
      <c r="E299"/>
    </row>
    <row r="300" spans="2:5">
      <c r="B300"/>
      <c r="C300"/>
      <c r="E300"/>
    </row>
    <row r="301" spans="2:5" ht="13.5" customHeight="1">
      <c r="B301"/>
      <c r="C301"/>
      <c r="E301"/>
    </row>
    <row r="302" spans="2:5">
      <c r="B302"/>
      <c r="C302"/>
      <c r="E302"/>
    </row>
    <row r="303" spans="2:5" ht="13.5" customHeight="1">
      <c r="B303"/>
      <c r="C303"/>
      <c r="E303"/>
    </row>
    <row r="304" spans="2:5" ht="13.5" customHeight="1">
      <c r="B304"/>
      <c r="C304"/>
      <c r="E304"/>
    </row>
    <row r="305" spans="2:5">
      <c r="B305"/>
      <c r="C305"/>
      <c r="E305"/>
    </row>
    <row r="306" spans="2:5" ht="13.5" customHeight="1">
      <c r="B306"/>
      <c r="C306"/>
      <c r="E306"/>
    </row>
    <row r="307" spans="2:5" ht="13.5" customHeight="1">
      <c r="B307"/>
      <c r="C307"/>
      <c r="E307"/>
    </row>
    <row r="308" spans="2:5" ht="13.5" customHeight="1">
      <c r="B308"/>
      <c r="C308"/>
      <c r="E308"/>
    </row>
    <row r="309" spans="2:5">
      <c r="B309"/>
      <c r="C309"/>
      <c r="E309"/>
    </row>
    <row r="310" spans="2:5" ht="13.5" customHeight="1">
      <c r="B310"/>
      <c r="C310"/>
      <c r="E310"/>
    </row>
    <row r="311" spans="2:5" ht="13.5" customHeight="1">
      <c r="B311"/>
      <c r="C311"/>
      <c r="E311"/>
    </row>
    <row r="312" spans="2:5" ht="13.5" customHeight="1">
      <c r="B312"/>
      <c r="C312"/>
      <c r="E312"/>
    </row>
    <row r="313" spans="2:5">
      <c r="B313"/>
      <c r="C313"/>
      <c r="E313"/>
    </row>
    <row r="314" spans="2:5" ht="13.5" customHeight="1">
      <c r="B314"/>
      <c r="C314"/>
      <c r="E314"/>
    </row>
    <row r="315" spans="2:5" ht="13.5" customHeight="1">
      <c r="B315"/>
      <c r="C315"/>
      <c r="E315"/>
    </row>
    <row r="316" spans="2:5" ht="13.5" customHeight="1">
      <c r="B316"/>
      <c r="C316"/>
      <c r="E316"/>
    </row>
    <row r="317" spans="2:5">
      <c r="B317"/>
      <c r="C317"/>
      <c r="E317"/>
    </row>
    <row r="318" spans="2:5" ht="13.5" customHeight="1">
      <c r="B318"/>
      <c r="C318"/>
      <c r="E318"/>
    </row>
    <row r="319" spans="2:5" ht="13.5" customHeight="1">
      <c r="B319"/>
      <c r="C319"/>
      <c r="E319"/>
    </row>
    <row r="320" spans="2:5">
      <c r="B320"/>
      <c r="C320"/>
      <c r="E320"/>
    </row>
    <row r="321" spans="2:5" ht="13.5" customHeight="1">
      <c r="B321"/>
      <c r="C321"/>
      <c r="E321"/>
    </row>
    <row r="322" spans="2:5">
      <c r="B322"/>
      <c r="C322"/>
      <c r="E322"/>
    </row>
    <row r="323" spans="2:5" ht="13.5" customHeight="1">
      <c r="B323"/>
      <c r="C323"/>
      <c r="E323"/>
    </row>
    <row r="324" spans="2:5">
      <c r="B324"/>
      <c r="C324"/>
      <c r="E324"/>
    </row>
    <row r="325" spans="2:5" ht="13.5" customHeight="1">
      <c r="B325"/>
      <c r="C325"/>
      <c r="E325"/>
    </row>
    <row r="326" spans="2:5" ht="13.5" customHeight="1">
      <c r="B326"/>
      <c r="C326"/>
      <c r="E326"/>
    </row>
    <row r="327" spans="2:5">
      <c r="B327"/>
      <c r="C327"/>
      <c r="E327"/>
    </row>
    <row r="328" spans="2:5">
      <c r="B328"/>
      <c r="C328"/>
      <c r="E328"/>
    </row>
    <row r="329" spans="2:5" ht="13.5" customHeight="1">
      <c r="B329"/>
      <c r="C329"/>
      <c r="E329"/>
    </row>
    <row r="330" spans="2:5" ht="13.5" customHeight="1">
      <c r="B330"/>
      <c r="C330"/>
      <c r="E330"/>
    </row>
    <row r="331" spans="2:5" ht="13.5" customHeight="1">
      <c r="B331"/>
      <c r="C331"/>
      <c r="E331"/>
    </row>
    <row r="332" spans="2:5">
      <c r="B332"/>
      <c r="C332"/>
      <c r="E332"/>
    </row>
    <row r="333" spans="2:5" ht="13.5" customHeight="1">
      <c r="B333"/>
      <c r="C333"/>
      <c r="E333"/>
    </row>
    <row r="334" spans="2:5" ht="13.5" customHeight="1">
      <c r="B334"/>
      <c r="C334"/>
      <c r="E334"/>
    </row>
    <row r="335" spans="2:5" ht="13.5" customHeight="1">
      <c r="B335"/>
      <c r="C335"/>
      <c r="E335"/>
    </row>
    <row r="336" spans="2:5">
      <c r="B336"/>
      <c r="C336"/>
      <c r="E336"/>
    </row>
    <row r="337" spans="2:5" ht="13.5" customHeight="1">
      <c r="B337"/>
      <c r="C337"/>
      <c r="E337"/>
    </row>
    <row r="338" spans="2:5" ht="13.5" customHeight="1">
      <c r="B338"/>
      <c r="C338"/>
      <c r="E338"/>
    </row>
    <row r="339" spans="2:5">
      <c r="B339"/>
      <c r="C339"/>
      <c r="E339"/>
    </row>
    <row r="340" spans="2:5" ht="13.5" customHeight="1">
      <c r="B340"/>
      <c r="C340"/>
      <c r="E340"/>
    </row>
    <row r="341" spans="2:5">
      <c r="B341"/>
      <c r="C341"/>
      <c r="E341"/>
    </row>
    <row r="342" spans="2:5" ht="13.5" customHeight="1">
      <c r="B342"/>
      <c r="C342"/>
      <c r="E342"/>
    </row>
    <row r="343" spans="2:5">
      <c r="B343"/>
      <c r="C343"/>
      <c r="E343"/>
    </row>
    <row r="344" spans="2:5" ht="13.5" customHeight="1">
      <c r="B344"/>
      <c r="C344"/>
      <c r="E344"/>
    </row>
    <row r="345" spans="2:5">
      <c r="B345"/>
      <c r="C345"/>
      <c r="E345"/>
    </row>
    <row r="346" spans="2:5" ht="13.5" customHeight="1">
      <c r="B346"/>
      <c r="C346"/>
      <c r="E346"/>
    </row>
    <row r="347" spans="2:5">
      <c r="B347"/>
      <c r="C347"/>
      <c r="E347"/>
    </row>
    <row r="348" spans="2:5" ht="13.5" customHeight="1">
      <c r="B348"/>
      <c r="C348"/>
      <c r="E348"/>
    </row>
    <row r="349" spans="2:5">
      <c r="B349"/>
      <c r="C349"/>
      <c r="E349"/>
    </row>
    <row r="350" spans="2:5" ht="13.5" customHeight="1">
      <c r="B350"/>
      <c r="C350"/>
      <c r="E350"/>
    </row>
    <row r="351" spans="2:5">
      <c r="B351"/>
      <c r="C351"/>
      <c r="E351"/>
    </row>
    <row r="352" spans="2:5" ht="13.5" customHeight="1">
      <c r="B352"/>
      <c r="C352"/>
      <c r="E352"/>
    </row>
    <row r="353" spans="2:5" ht="13.5" customHeight="1">
      <c r="B353"/>
      <c r="C353"/>
      <c r="E353"/>
    </row>
    <row r="354" spans="2:5" ht="13.5" customHeight="1">
      <c r="B354"/>
      <c r="C354"/>
      <c r="E354"/>
    </row>
    <row r="355" spans="2:5">
      <c r="B355"/>
      <c r="C355"/>
      <c r="E355"/>
    </row>
    <row r="356" spans="2:5" ht="13.5" customHeight="1">
      <c r="B356"/>
      <c r="C356"/>
      <c r="E356"/>
    </row>
    <row r="357" spans="2:5" ht="13.5" customHeight="1">
      <c r="B357"/>
      <c r="C357"/>
      <c r="E357"/>
    </row>
    <row r="358" spans="2:5" ht="13.5" customHeight="1">
      <c r="B358"/>
      <c r="C358"/>
      <c r="E358"/>
    </row>
    <row r="359" spans="2:5">
      <c r="B359"/>
      <c r="C359"/>
      <c r="E359"/>
    </row>
    <row r="360" spans="2:5" ht="13.5" customHeight="1">
      <c r="B360"/>
      <c r="C360"/>
      <c r="E360"/>
    </row>
    <row r="361" spans="2:5" ht="13.5" customHeight="1">
      <c r="B361"/>
      <c r="C361"/>
      <c r="E361"/>
    </row>
    <row r="362" spans="2:5">
      <c r="B362"/>
      <c r="C362"/>
      <c r="E362"/>
    </row>
    <row r="363" spans="2:5" ht="13.5" customHeight="1">
      <c r="B363"/>
      <c r="C363"/>
      <c r="E363"/>
    </row>
    <row r="364" spans="2:5">
      <c r="B364"/>
      <c r="C364"/>
      <c r="E364"/>
    </row>
    <row r="365" spans="2:5" ht="13.5" customHeight="1">
      <c r="B365"/>
      <c r="C365"/>
      <c r="E365"/>
    </row>
    <row r="366" spans="2:5" ht="13.5" customHeight="1">
      <c r="B366"/>
      <c r="C366"/>
      <c r="E366"/>
    </row>
    <row r="367" spans="2:5" ht="13.5" customHeight="1">
      <c r="B367"/>
      <c r="C367"/>
      <c r="E367"/>
    </row>
    <row r="368" spans="2:5">
      <c r="B368"/>
      <c r="C368"/>
      <c r="E368"/>
    </row>
    <row r="369" spans="2:5" ht="13.5" customHeight="1">
      <c r="B369"/>
      <c r="C369"/>
      <c r="E369"/>
    </row>
    <row r="370" spans="2:5">
      <c r="B370"/>
      <c r="C370"/>
      <c r="E370"/>
    </row>
    <row r="371" spans="2:5" ht="13.5" customHeight="1">
      <c r="B371"/>
      <c r="C371"/>
      <c r="E371"/>
    </row>
    <row r="372" spans="2:5">
      <c r="B372"/>
      <c r="C372"/>
      <c r="E372"/>
    </row>
    <row r="373" spans="2:5" ht="13.5" customHeight="1">
      <c r="B373"/>
      <c r="C373"/>
      <c r="E373"/>
    </row>
    <row r="374" spans="2:5">
      <c r="B374"/>
      <c r="C374"/>
      <c r="E374"/>
    </row>
    <row r="375" spans="2:5" ht="13.5" customHeight="1">
      <c r="B375"/>
      <c r="C375"/>
      <c r="E375"/>
    </row>
    <row r="376" spans="2:5">
      <c r="B376"/>
      <c r="C376"/>
      <c r="E376"/>
    </row>
    <row r="377" spans="2:5" ht="13.5" customHeight="1">
      <c r="B377"/>
      <c r="C377"/>
      <c r="E377"/>
    </row>
    <row r="378" spans="2:5">
      <c r="B378"/>
      <c r="C378"/>
      <c r="E378"/>
    </row>
    <row r="379" spans="2:5" ht="13.5" customHeight="1">
      <c r="B379"/>
      <c r="C379"/>
      <c r="E379"/>
    </row>
    <row r="380" spans="2:5" ht="13.5" customHeight="1">
      <c r="B380"/>
      <c r="C380"/>
      <c r="E380"/>
    </row>
    <row r="381" spans="2:5">
      <c r="B381"/>
      <c r="C381"/>
      <c r="E381"/>
    </row>
    <row r="382" spans="2:5" ht="13.5" customHeight="1">
      <c r="B382"/>
      <c r="C382"/>
      <c r="E382"/>
    </row>
    <row r="383" spans="2:5">
      <c r="B383"/>
      <c r="C383"/>
      <c r="E383"/>
    </row>
    <row r="384" spans="2:5">
      <c r="B384"/>
      <c r="C384"/>
      <c r="E384"/>
    </row>
    <row r="385" spans="2:5" ht="13.5" customHeight="1">
      <c r="B385"/>
      <c r="C385"/>
      <c r="E385"/>
    </row>
    <row r="386" spans="2:5">
      <c r="B386"/>
      <c r="C386"/>
      <c r="E386"/>
    </row>
    <row r="387" spans="2:5" ht="13.5" customHeight="1">
      <c r="B387"/>
      <c r="C387"/>
      <c r="E387"/>
    </row>
    <row r="388" spans="2:5" ht="13.5" customHeight="1">
      <c r="B388"/>
      <c r="C388"/>
      <c r="E388"/>
    </row>
    <row r="389" spans="2:5" ht="13.5" customHeight="1">
      <c r="B389"/>
      <c r="C389"/>
      <c r="E389"/>
    </row>
    <row r="390" spans="2:5">
      <c r="B390"/>
      <c r="C390"/>
      <c r="E390"/>
    </row>
    <row r="391" spans="2:5" ht="13.5" customHeight="1">
      <c r="B391"/>
      <c r="C391"/>
      <c r="E391"/>
    </row>
    <row r="392" spans="2:5" ht="13.5" customHeight="1">
      <c r="B392"/>
      <c r="C392"/>
      <c r="E392"/>
    </row>
    <row r="393" spans="2:5" ht="13.5" customHeight="1">
      <c r="B393"/>
      <c r="C393"/>
      <c r="E393"/>
    </row>
    <row r="394" spans="2:5">
      <c r="B394"/>
      <c r="C394"/>
      <c r="E394"/>
    </row>
    <row r="395" spans="2:5" ht="13.5" customHeight="1">
      <c r="B395"/>
      <c r="C395"/>
      <c r="E395"/>
    </row>
    <row r="396" spans="2:5" ht="13.5" customHeight="1">
      <c r="B396"/>
      <c r="C396"/>
      <c r="E396"/>
    </row>
    <row r="397" spans="2:5" ht="13.5" customHeight="1">
      <c r="B397"/>
      <c r="C397"/>
      <c r="E397"/>
    </row>
    <row r="398" spans="2:5">
      <c r="B398"/>
      <c r="C398"/>
      <c r="E398"/>
    </row>
    <row r="399" spans="2:5" ht="13.5" customHeight="1">
      <c r="B399"/>
      <c r="C399"/>
      <c r="E399"/>
    </row>
    <row r="400" spans="2:5" ht="13.5" customHeight="1">
      <c r="B400"/>
      <c r="C400"/>
      <c r="E400"/>
    </row>
    <row r="401" spans="2:5" ht="13.5" customHeight="1">
      <c r="B401"/>
      <c r="C401"/>
      <c r="E401"/>
    </row>
    <row r="402" spans="2:5">
      <c r="B402"/>
      <c r="C402"/>
      <c r="E402"/>
    </row>
    <row r="403" spans="2:5" ht="13.5" customHeight="1">
      <c r="B403"/>
      <c r="C403"/>
      <c r="E403"/>
    </row>
    <row r="404" spans="2:5">
      <c r="B404"/>
      <c r="C404"/>
      <c r="E404"/>
    </row>
    <row r="405" spans="2:5" ht="13.5" customHeight="1">
      <c r="B405"/>
      <c r="C405"/>
      <c r="E405"/>
    </row>
    <row r="406" spans="2:5">
      <c r="B406"/>
      <c r="C406"/>
      <c r="E406"/>
    </row>
    <row r="407" spans="2:5" ht="13.5" customHeight="1">
      <c r="B407"/>
      <c r="C407"/>
      <c r="E407"/>
    </row>
    <row r="408" spans="2:5">
      <c r="B408"/>
      <c r="C408"/>
      <c r="E408"/>
    </row>
    <row r="409" spans="2:5" ht="13.5" customHeight="1">
      <c r="B409"/>
      <c r="C409"/>
      <c r="E409"/>
    </row>
    <row r="410" spans="2:5">
      <c r="B410"/>
      <c r="C410"/>
      <c r="E410"/>
    </row>
    <row r="411" spans="2:5" ht="13.5" customHeight="1">
      <c r="B411"/>
      <c r="C411"/>
      <c r="E411"/>
    </row>
    <row r="412" spans="2:5">
      <c r="B412"/>
      <c r="C412"/>
      <c r="E412"/>
    </row>
    <row r="413" spans="2:5" ht="13.5" customHeight="1">
      <c r="B413"/>
      <c r="C413"/>
      <c r="E413"/>
    </row>
    <row r="414" spans="2:5" ht="13.5" customHeight="1">
      <c r="B414"/>
      <c r="C414"/>
      <c r="E414"/>
    </row>
    <row r="415" spans="2:5" ht="13.5" customHeight="1">
      <c r="B415"/>
      <c r="C415"/>
      <c r="E415"/>
    </row>
    <row r="416" spans="2:5">
      <c r="B416"/>
      <c r="C416"/>
      <c r="E416"/>
    </row>
    <row r="417" spans="2:5" ht="13.5" customHeight="1">
      <c r="B417"/>
      <c r="C417"/>
      <c r="E417"/>
    </row>
    <row r="418" spans="2:5">
      <c r="B418"/>
      <c r="C418"/>
      <c r="E418"/>
    </row>
    <row r="419" spans="2:5">
      <c r="B419"/>
      <c r="C419"/>
      <c r="E419"/>
    </row>
    <row r="420" spans="2:5" ht="13.5" customHeight="1">
      <c r="B420"/>
      <c r="C420"/>
      <c r="E420"/>
    </row>
    <row r="421" spans="2:5">
      <c r="B421"/>
      <c r="C421"/>
      <c r="E421"/>
    </row>
    <row r="422" spans="2:5">
      <c r="B422"/>
      <c r="C422"/>
      <c r="E422"/>
    </row>
    <row r="423" spans="2:5">
      <c r="B423"/>
      <c r="C423"/>
      <c r="E423"/>
    </row>
    <row r="424" spans="2:5">
      <c r="B424"/>
    </row>
    <row r="425" spans="2:5">
      <c r="B425"/>
    </row>
    <row r="426" spans="2:5">
      <c r="B426"/>
    </row>
    <row r="427" spans="2:5">
      <c r="B427"/>
    </row>
    <row r="428" spans="2:5">
      <c r="B428"/>
    </row>
    <row r="429" spans="2:5">
      <c r="B429"/>
    </row>
    <row r="430" spans="2:5">
      <c r="B430"/>
    </row>
    <row r="431" spans="2:5">
      <c r="B431"/>
    </row>
    <row r="432" spans="2:5">
      <c r="B432"/>
    </row>
  </sheetData>
  <mergeCells count="6">
    <mergeCell ref="K5:K6"/>
    <mergeCell ref="B5:C5"/>
    <mergeCell ref="E5:F5"/>
    <mergeCell ref="H5:J5"/>
    <mergeCell ref="D5:D6"/>
    <mergeCell ref="G5:G6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3"/>
  <sheetViews>
    <sheetView tabSelected="1" workbookViewId="0">
      <pane ySplit="2" topLeftCell="A25" activePane="bottomLeft" state="frozen"/>
      <selection pane="bottomLeft" activeCell="A29" sqref="A29:K29"/>
    </sheetView>
  </sheetViews>
  <sheetFormatPr defaultColWidth="9" defaultRowHeight="13.5"/>
  <cols>
    <col min="2" max="2" width="11.25"/>
    <col min="3" max="3" width="9.25" customWidth="1"/>
    <col min="4" max="4" width="10.5" style="14" customWidth="1"/>
    <col min="5" max="5" width="10.75" customWidth="1"/>
    <col min="6" max="6" width="16.125" customWidth="1"/>
    <col min="7" max="7" width="12.5" style="15" customWidth="1"/>
    <col min="8" max="8" width="9.25" customWidth="1"/>
    <col min="9" max="9" width="17.875" style="16" customWidth="1"/>
    <col min="10" max="10" width="13.375" customWidth="1"/>
    <col min="11" max="11" width="21.625" style="17" customWidth="1"/>
    <col min="12" max="13" width="9.25" customWidth="1"/>
  </cols>
  <sheetData>
    <row r="1" spans="1:14" ht="25.5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s="13" customFormat="1" ht="21" customHeight="1">
      <c r="A2" s="18" t="s">
        <v>64</v>
      </c>
      <c r="B2" s="18" t="s">
        <v>56</v>
      </c>
      <c r="C2" s="18" t="s">
        <v>38</v>
      </c>
      <c r="D2" s="18" t="s">
        <v>39</v>
      </c>
      <c r="E2" s="19" t="s">
        <v>40</v>
      </c>
      <c r="F2" s="19" t="s">
        <v>41</v>
      </c>
      <c r="G2" s="20" t="s">
        <v>37</v>
      </c>
      <c r="H2" s="21" t="s">
        <v>65</v>
      </c>
      <c r="I2" s="21" t="s">
        <v>66</v>
      </c>
      <c r="J2" s="20" t="s">
        <v>67</v>
      </c>
      <c r="K2" s="20" t="s">
        <v>68</v>
      </c>
      <c r="L2" s="41" t="s">
        <v>69</v>
      </c>
      <c r="M2" s="42"/>
      <c r="N2" s="28"/>
    </row>
    <row r="3" spans="1:14" ht="57" customHeight="1">
      <c r="A3" s="22" t="s">
        <v>70</v>
      </c>
      <c r="B3" s="23" t="s">
        <v>71</v>
      </c>
      <c r="C3" s="24">
        <v>44409</v>
      </c>
      <c r="D3" s="22" t="s">
        <v>72</v>
      </c>
      <c r="E3" s="25">
        <v>921511</v>
      </c>
      <c r="F3" s="22" t="s">
        <v>73</v>
      </c>
      <c r="G3" s="26" t="s">
        <v>74</v>
      </c>
      <c r="H3" s="27">
        <v>1</v>
      </c>
      <c r="I3" s="29" t="s">
        <v>75</v>
      </c>
      <c r="J3" s="22" t="s">
        <v>76</v>
      </c>
      <c r="K3" s="26" t="s">
        <v>77</v>
      </c>
      <c r="L3" s="22"/>
      <c r="M3" s="22"/>
      <c r="N3" s="30"/>
    </row>
    <row r="4" spans="1:14" ht="57" customHeight="1">
      <c r="A4" s="22" t="s">
        <v>70</v>
      </c>
      <c r="B4" s="23" t="s">
        <v>71</v>
      </c>
      <c r="C4" s="24">
        <v>44409</v>
      </c>
      <c r="D4" s="22" t="s">
        <v>72</v>
      </c>
      <c r="E4" s="25">
        <v>927141</v>
      </c>
      <c r="F4" s="22" t="s">
        <v>78</v>
      </c>
      <c r="G4" s="26" t="s">
        <v>74</v>
      </c>
      <c r="H4" s="27">
        <v>1</v>
      </c>
      <c r="I4" s="29" t="s">
        <v>75</v>
      </c>
      <c r="J4" s="22" t="s">
        <v>76</v>
      </c>
      <c r="K4" s="26" t="s">
        <v>77</v>
      </c>
      <c r="L4" s="22"/>
      <c r="M4" s="22"/>
    </row>
    <row r="5" spans="1:14" ht="57" customHeight="1">
      <c r="A5" s="22" t="s">
        <v>70</v>
      </c>
      <c r="B5" s="23" t="s">
        <v>71</v>
      </c>
      <c r="C5" s="24">
        <v>44409</v>
      </c>
      <c r="D5" s="22" t="s">
        <v>79</v>
      </c>
      <c r="E5" s="25">
        <v>850932</v>
      </c>
      <c r="F5" s="22" t="s">
        <v>80</v>
      </c>
      <c r="G5" s="26" t="s">
        <v>74</v>
      </c>
      <c r="H5" s="27">
        <v>1</v>
      </c>
      <c r="I5" s="29" t="s">
        <v>75</v>
      </c>
      <c r="J5" s="22" t="s">
        <v>76</v>
      </c>
      <c r="K5" s="26" t="s">
        <v>77</v>
      </c>
      <c r="L5" s="22"/>
      <c r="M5" s="22"/>
    </row>
    <row r="6" spans="1:14" ht="57" customHeight="1">
      <c r="A6" s="22" t="s">
        <v>70</v>
      </c>
      <c r="B6" s="23" t="s">
        <v>71</v>
      </c>
      <c r="C6" s="24">
        <v>44409</v>
      </c>
      <c r="D6" s="22" t="s">
        <v>81</v>
      </c>
      <c r="E6" s="25">
        <v>922827</v>
      </c>
      <c r="F6" s="22" t="s">
        <v>82</v>
      </c>
      <c r="G6" s="26" t="s">
        <v>74</v>
      </c>
      <c r="H6" s="27">
        <v>1</v>
      </c>
      <c r="I6" s="29" t="s">
        <v>83</v>
      </c>
      <c r="J6" s="22" t="s">
        <v>76</v>
      </c>
      <c r="K6" s="26" t="s">
        <v>77</v>
      </c>
      <c r="L6" s="22"/>
      <c r="M6" s="22"/>
    </row>
    <row r="7" spans="1:14" ht="57" customHeight="1">
      <c r="A7" s="22" t="s">
        <v>70</v>
      </c>
      <c r="B7" s="23" t="s">
        <v>71</v>
      </c>
      <c r="C7" s="24">
        <v>44409</v>
      </c>
      <c r="D7" s="22" t="s">
        <v>84</v>
      </c>
      <c r="E7" s="25">
        <v>873579</v>
      </c>
      <c r="F7" s="22" t="s">
        <v>85</v>
      </c>
      <c r="G7" s="26" t="s">
        <v>74</v>
      </c>
      <c r="H7" s="27">
        <v>1</v>
      </c>
      <c r="I7" s="29" t="s">
        <v>83</v>
      </c>
      <c r="J7" s="22" t="s">
        <v>76</v>
      </c>
      <c r="K7" s="26" t="s">
        <v>77</v>
      </c>
      <c r="L7" s="22"/>
      <c r="M7" s="22"/>
    </row>
    <row r="8" spans="1:14" ht="57" customHeight="1">
      <c r="A8" s="22" t="s">
        <v>70</v>
      </c>
      <c r="B8" s="23" t="s">
        <v>71</v>
      </c>
      <c r="C8" s="24">
        <v>44409</v>
      </c>
      <c r="D8" s="22" t="s">
        <v>86</v>
      </c>
      <c r="E8" s="25">
        <v>859000</v>
      </c>
      <c r="F8" s="22" t="s">
        <v>87</v>
      </c>
      <c r="G8" s="26" t="s">
        <v>74</v>
      </c>
      <c r="H8" s="27">
        <v>1</v>
      </c>
      <c r="I8" s="29" t="s">
        <v>88</v>
      </c>
      <c r="J8" s="22" t="s">
        <v>76</v>
      </c>
      <c r="K8" s="26" t="s">
        <v>89</v>
      </c>
      <c r="L8" s="22"/>
      <c r="M8" s="22"/>
    </row>
    <row r="9" spans="1:14" ht="57" customHeight="1">
      <c r="A9" s="22" t="s">
        <v>70</v>
      </c>
      <c r="B9" s="23" t="s">
        <v>71</v>
      </c>
      <c r="C9" s="24">
        <v>44409</v>
      </c>
      <c r="D9" s="22" t="s">
        <v>86</v>
      </c>
      <c r="E9" s="25">
        <v>927444</v>
      </c>
      <c r="F9" s="22" t="s">
        <v>73</v>
      </c>
      <c r="G9" s="26" t="s">
        <v>74</v>
      </c>
      <c r="H9" s="27">
        <v>1</v>
      </c>
      <c r="I9" s="29" t="s">
        <v>75</v>
      </c>
      <c r="J9" s="22" t="s">
        <v>76</v>
      </c>
      <c r="K9" s="26" t="s">
        <v>77</v>
      </c>
      <c r="L9" s="22"/>
      <c r="M9" s="22"/>
    </row>
    <row r="10" spans="1:14" ht="57" customHeight="1">
      <c r="A10" s="22" t="s">
        <v>70</v>
      </c>
      <c r="B10" s="23" t="s">
        <v>71</v>
      </c>
      <c r="C10" s="24">
        <v>44409</v>
      </c>
      <c r="D10" s="22" t="s">
        <v>86</v>
      </c>
      <c r="E10" s="25">
        <v>915687</v>
      </c>
      <c r="F10" s="22" t="s">
        <v>90</v>
      </c>
      <c r="G10" s="26" t="s">
        <v>74</v>
      </c>
      <c r="H10" s="27">
        <v>1</v>
      </c>
      <c r="I10" s="29" t="s">
        <v>91</v>
      </c>
      <c r="J10" s="22" t="s">
        <v>76</v>
      </c>
      <c r="K10" s="26" t="s">
        <v>77</v>
      </c>
      <c r="L10" s="22"/>
      <c r="M10" s="22"/>
    </row>
    <row r="11" spans="1:14" ht="57" customHeight="1">
      <c r="A11" s="22" t="s">
        <v>70</v>
      </c>
      <c r="B11" s="23" t="s">
        <v>71</v>
      </c>
      <c r="C11" s="24">
        <v>44413</v>
      </c>
      <c r="D11" s="22" t="s">
        <v>92</v>
      </c>
      <c r="E11" s="25">
        <v>858758</v>
      </c>
      <c r="F11" s="22" t="s">
        <v>78</v>
      </c>
      <c r="G11" s="26" t="s">
        <v>74</v>
      </c>
      <c r="H11" s="27">
        <v>1</v>
      </c>
      <c r="I11" s="29" t="s">
        <v>75</v>
      </c>
      <c r="J11" s="22" t="s">
        <v>76</v>
      </c>
      <c r="K11" s="26" t="s">
        <v>77</v>
      </c>
      <c r="L11" s="22"/>
      <c r="M11" s="22"/>
    </row>
    <row r="12" spans="1:14" ht="57" customHeight="1">
      <c r="A12" s="22" t="s">
        <v>70</v>
      </c>
      <c r="B12" s="23" t="s">
        <v>71</v>
      </c>
      <c r="C12" s="24">
        <v>44413</v>
      </c>
      <c r="D12" s="22" t="s">
        <v>72</v>
      </c>
      <c r="E12" s="25">
        <v>938134</v>
      </c>
      <c r="F12" s="22" t="s">
        <v>93</v>
      </c>
      <c r="G12" s="26" t="s">
        <v>74</v>
      </c>
      <c r="H12" s="27">
        <v>1</v>
      </c>
      <c r="I12" s="29" t="s">
        <v>94</v>
      </c>
      <c r="J12" s="22" t="s">
        <v>76</v>
      </c>
      <c r="K12" s="26" t="s">
        <v>77</v>
      </c>
      <c r="L12" s="22"/>
      <c r="M12" s="22"/>
    </row>
    <row r="13" spans="1:14" ht="57" customHeight="1">
      <c r="A13" s="22" t="s">
        <v>70</v>
      </c>
      <c r="B13" s="23" t="s">
        <v>71</v>
      </c>
      <c r="C13" s="24">
        <v>44413</v>
      </c>
      <c r="D13" s="22" t="s">
        <v>72</v>
      </c>
      <c r="E13" s="25">
        <v>937031</v>
      </c>
      <c r="F13" s="22" t="s">
        <v>78</v>
      </c>
      <c r="G13" s="26" t="s">
        <v>74</v>
      </c>
      <c r="H13" s="27">
        <v>1</v>
      </c>
      <c r="I13" s="29" t="s">
        <v>94</v>
      </c>
      <c r="J13" s="22" t="s">
        <v>76</v>
      </c>
      <c r="K13" s="26" t="s">
        <v>95</v>
      </c>
      <c r="L13" s="22"/>
      <c r="M13" s="22"/>
    </row>
    <row r="14" spans="1:14" ht="57" customHeight="1">
      <c r="A14" s="22" t="s">
        <v>70</v>
      </c>
      <c r="B14" s="23" t="s">
        <v>71</v>
      </c>
      <c r="C14" s="24">
        <v>44413</v>
      </c>
      <c r="D14" s="22" t="s">
        <v>86</v>
      </c>
      <c r="E14" s="25">
        <v>937007</v>
      </c>
      <c r="F14" s="22" t="s">
        <v>96</v>
      </c>
      <c r="G14" s="26" t="s">
        <v>74</v>
      </c>
      <c r="H14" s="27">
        <v>1</v>
      </c>
      <c r="I14" s="29" t="s">
        <v>97</v>
      </c>
      <c r="J14" s="22" t="s">
        <v>76</v>
      </c>
      <c r="K14" s="26" t="s">
        <v>77</v>
      </c>
      <c r="L14" s="22"/>
      <c r="M14" s="22"/>
    </row>
    <row r="15" spans="1:14" ht="57" customHeight="1">
      <c r="A15" s="22" t="s">
        <v>70</v>
      </c>
      <c r="B15" s="23" t="s">
        <v>71</v>
      </c>
      <c r="C15" s="24">
        <v>44413</v>
      </c>
      <c r="D15" s="22" t="s">
        <v>86</v>
      </c>
      <c r="E15" s="25">
        <v>937348</v>
      </c>
      <c r="F15" s="22" t="s">
        <v>96</v>
      </c>
      <c r="G15" s="26" t="s">
        <v>74</v>
      </c>
      <c r="H15" s="27">
        <v>1</v>
      </c>
      <c r="I15" s="29" t="s">
        <v>97</v>
      </c>
      <c r="J15" s="22" t="s">
        <v>76</v>
      </c>
      <c r="K15" s="26" t="s">
        <v>77</v>
      </c>
      <c r="L15" s="22"/>
      <c r="M15" s="22"/>
    </row>
    <row r="16" spans="1:14" ht="57" customHeight="1">
      <c r="A16" s="22" t="s">
        <v>70</v>
      </c>
      <c r="B16" s="23" t="s">
        <v>71</v>
      </c>
      <c r="C16" s="24">
        <v>44414</v>
      </c>
      <c r="D16" s="22" t="s">
        <v>84</v>
      </c>
      <c r="E16" s="25">
        <v>941481</v>
      </c>
      <c r="F16" s="22" t="s">
        <v>98</v>
      </c>
      <c r="G16" s="26" t="s">
        <v>74</v>
      </c>
      <c r="H16" s="27">
        <v>1</v>
      </c>
      <c r="I16" s="29" t="s">
        <v>99</v>
      </c>
      <c r="J16" s="22" t="s">
        <v>76</v>
      </c>
      <c r="K16" s="26" t="s">
        <v>77</v>
      </c>
      <c r="L16" s="22"/>
      <c r="M16" s="22"/>
    </row>
    <row r="17" spans="1:13" ht="57" customHeight="1">
      <c r="A17" s="22" t="s">
        <v>70</v>
      </c>
      <c r="B17" s="23" t="s">
        <v>71</v>
      </c>
      <c r="C17" s="24">
        <v>44411</v>
      </c>
      <c r="D17" s="22" t="s">
        <v>86</v>
      </c>
      <c r="E17" s="25">
        <v>929953</v>
      </c>
      <c r="F17" s="22" t="s">
        <v>73</v>
      </c>
      <c r="G17" s="26" t="s">
        <v>74</v>
      </c>
      <c r="H17" s="27">
        <v>1</v>
      </c>
      <c r="I17" s="29" t="s">
        <v>75</v>
      </c>
      <c r="J17" s="22" t="s">
        <v>76</v>
      </c>
      <c r="K17" s="26" t="s">
        <v>77</v>
      </c>
      <c r="L17" s="22"/>
      <c r="M17" s="22"/>
    </row>
    <row r="18" spans="1:13" ht="57" customHeight="1">
      <c r="A18" s="22" t="s">
        <v>70</v>
      </c>
      <c r="B18" s="23" t="s">
        <v>71</v>
      </c>
      <c r="C18" s="24">
        <v>44411</v>
      </c>
      <c r="D18" s="22" t="s">
        <v>86</v>
      </c>
      <c r="E18" s="25">
        <v>931510</v>
      </c>
      <c r="F18" s="22" t="s">
        <v>100</v>
      </c>
      <c r="G18" s="26" t="s">
        <v>74</v>
      </c>
      <c r="H18" s="27">
        <v>1</v>
      </c>
      <c r="I18" s="29" t="s">
        <v>94</v>
      </c>
      <c r="J18" s="22" t="s">
        <v>76</v>
      </c>
      <c r="K18" s="26" t="s">
        <v>77</v>
      </c>
      <c r="L18" s="22"/>
      <c r="M18" s="22"/>
    </row>
    <row r="19" spans="1:13" ht="57" customHeight="1">
      <c r="A19" s="22" t="s">
        <v>70</v>
      </c>
      <c r="B19" s="23" t="s">
        <v>71</v>
      </c>
      <c r="C19" s="24">
        <v>44411</v>
      </c>
      <c r="D19" s="22" t="s">
        <v>84</v>
      </c>
      <c r="E19" s="25">
        <v>932099</v>
      </c>
      <c r="F19" s="22" t="s">
        <v>73</v>
      </c>
      <c r="G19" s="26" t="s">
        <v>74</v>
      </c>
      <c r="H19" s="27">
        <v>1</v>
      </c>
      <c r="I19" s="29" t="s">
        <v>75</v>
      </c>
      <c r="J19" s="22" t="s">
        <v>76</v>
      </c>
      <c r="K19" s="26" t="s">
        <v>77</v>
      </c>
      <c r="L19" s="22"/>
      <c r="M19" s="22"/>
    </row>
    <row r="20" spans="1:13" ht="57" customHeight="1">
      <c r="A20" s="22" t="s">
        <v>70</v>
      </c>
      <c r="B20" s="23" t="s">
        <v>71</v>
      </c>
      <c r="C20" s="24">
        <v>44412</v>
      </c>
      <c r="D20" s="22" t="s">
        <v>72</v>
      </c>
      <c r="E20" s="25">
        <v>931698</v>
      </c>
      <c r="F20" s="22" t="s">
        <v>73</v>
      </c>
      <c r="G20" s="26" t="s">
        <v>74</v>
      </c>
      <c r="H20" s="27">
        <v>1</v>
      </c>
      <c r="I20" s="29" t="s">
        <v>101</v>
      </c>
      <c r="J20" s="22" t="s">
        <v>76</v>
      </c>
      <c r="K20" s="26" t="s">
        <v>77</v>
      </c>
      <c r="L20" s="22"/>
      <c r="M20" s="22"/>
    </row>
    <row r="21" spans="1:13" ht="57" customHeight="1">
      <c r="A21" s="22" t="s">
        <v>70</v>
      </c>
      <c r="B21" s="23" t="s">
        <v>71</v>
      </c>
      <c r="C21" s="24">
        <v>44412</v>
      </c>
      <c r="D21" s="22" t="s">
        <v>72</v>
      </c>
      <c r="E21" s="25">
        <v>933502</v>
      </c>
      <c r="F21" s="22" t="s">
        <v>73</v>
      </c>
      <c r="G21" s="26" t="s">
        <v>74</v>
      </c>
      <c r="H21" s="27">
        <v>1</v>
      </c>
      <c r="I21" s="29" t="s">
        <v>101</v>
      </c>
      <c r="J21" s="22" t="s">
        <v>76</v>
      </c>
      <c r="K21" s="26" t="s">
        <v>77</v>
      </c>
      <c r="L21" s="22"/>
      <c r="M21" s="22"/>
    </row>
    <row r="22" spans="1:13" ht="57" customHeight="1">
      <c r="A22" s="22" t="s">
        <v>70</v>
      </c>
      <c r="B22" s="23" t="s">
        <v>71</v>
      </c>
      <c r="C22" s="24">
        <v>44412</v>
      </c>
      <c r="D22" s="22" t="s">
        <v>86</v>
      </c>
      <c r="E22" s="25">
        <v>935626</v>
      </c>
      <c r="F22" s="22" t="s">
        <v>73</v>
      </c>
      <c r="G22" s="26" t="s">
        <v>74</v>
      </c>
      <c r="H22" s="27">
        <v>1</v>
      </c>
      <c r="I22" s="29" t="s">
        <v>102</v>
      </c>
      <c r="J22" s="22" t="s">
        <v>76</v>
      </c>
      <c r="K22" s="26" t="s">
        <v>77</v>
      </c>
      <c r="L22" s="22"/>
      <c r="M22" s="22"/>
    </row>
    <row r="23" spans="1:13" ht="57" customHeight="1">
      <c r="A23" s="22" t="s">
        <v>70</v>
      </c>
      <c r="B23" s="23" t="s">
        <v>71</v>
      </c>
      <c r="C23" s="24">
        <v>44415</v>
      </c>
      <c r="D23" s="22" t="s">
        <v>72</v>
      </c>
      <c r="E23" s="25">
        <v>945809</v>
      </c>
      <c r="F23" s="22" t="s">
        <v>73</v>
      </c>
      <c r="G23" s="26" t="s">
        <v>74</v>
      </c>
      <c r="H23" s="27">
        <v>1</v>
      </c>
      <c r="I23" s="29" t="s">
        <v>101</v>
      </c>
      <c r="J23" s="22" t="s">
        <v>76</v>
      </c>
      <c r="K23" s="26" t="s">
        <v>77</v>
      </c>
      <c r="L23" s="22"/>
      <c r="M23" s="22"/>
    </row>
    <row r="24" spans="1:13" ht="57" customHeight="1">
      <c r="A24" s="22" t="s">
        <v>70</v>
      </c>
      <c r="B24" s="23" t="s">
        <v>71</v>
      </c>
      <c r="C24" s="24">
        <v>44415</v>
      </c>
      <c r="D24" s="22" t="s">
        <v>86</v>
      </c>
      <c r="E24" s="25">
        <v>936849</v>
      </c>
      <c r="F24" s="22" t="s">
        <v>103</v>
      </c>
      <c r="G24" s="26" t="s">
        <v>74</v>
      </c>
      <c r="H24" s="27">
        <v>1</v>
      </c>
      <c r="I24" s="29" t="s">
        <v>104</v>
      </c>
      <c r="J24" s="22" t="s">
        <v>76</v>
      </c>
      <c r="K24" s="26" t="s">
        <v>89</v>
      </c>
      <c r="L24" s="22"/>
      <c r="M24" s="22"/>
    </row>
    <row r="25" spans="1:13" ht="57" customHeight="1">
      <c r="A25" s="22" t="s">
        <v>70</v>
      </c>
      <c r="B25" s="23" t="s">
        <v>71</v>
      </c>
      <c r="C25" s="24">
        <v>44416</v>
      </c>
      <c r="D25" s="22" t="s">
        <v>72</v>
      </c>
      <c r="E25" s="25">
        <v>947650</v>
      </c>
      <c r="F25" s="22" t="s">
        <v>105</v>
      </c>
      <c r="G25" s="26" t="s">
        <v>74</v>
      </c>
      <c r="H25" s="27">
        <v>1</v>
      </c>
      <c r="I25" s="29" t="s">
        <v>106</v>
      </c>
      <c r="J25" s="22" t="s">
        <v>76</v>
      </c>
      <c r="K25" s="26" t="s">
        <v>107</v>
      </c>
      <c r="L25" s="22"/>
      <c r="M25" s="22"/>
    </row>
    <row r="26" spans="1:13" ht="57" customHeight="1">
      <c r="A26" s="22" t="s">
        <v>70</v>
      </c>
      <c r="B26" s="23" t="s">
        <v>71</v>
      </c>
      <c r="C26" s="24">
        <v>44416</v>
      </c>
      <c r="D26" s="22" t="s">
        <v>79</v>
      </c>
      <c r="E26" s="25">
        <v>947607</v>
      </c>
      <c r="F26" s="22" t="s">
        <v>73</v>
      </c>
      <c r="G26" s="26" t="s">
        <v>74</v>
      </c>
      <c r="H26" s="27">
        <v>1</v>
      </c>
      <c r="I26" s="29" t="s">
        <v>101</v>
      </c>
      <c r="J26" s="22" t="s">
        <v>76</v>
      </c>
      <c r="K26" s="26" t="s">
        <v>77</v>
      </c>
      <c r="L26" s="22"/>
      <c r="M26" s="22"/>
    </row>
    <row r="27" spans="1:13" ht="42.75">
      <c r="A27" s="22" t="s">
        <v>70</v>
      </c>
      <c r="B27" s="23" t="s">
        <v>71</v>
      </c>
      <c r="C27" s="24">
        <v>44416</v>
      </c>
      <c r="D27" s="22" t="s">
        <v>86</v>
      </c>
      <c r="E27" s="25">
        <v>942036</v>
      </c>
      <c r="F27" s="22" t="s">
        <v>87</v>
      </c>
      <c r="G27" s="26" t="s">
        <v>74</v>
      </c>
      <c r="H27" s="27">
        <v>1</v>
      </c>
      <c r="I27" s="29" t="s">
        <v>108</v>
      </c>
      <c r="J27" s="22" t="s">
        <v>76</v>
      </c>
      <c r="K27" s="26" t="s">
        <v>109</v>
      </c>
      <c r="L27" s="22"/>
      <c r="M27" s="22"/>
    </row>
    <row r="28" spans="1:13" ht="42.75">
      <c r="A28" s="22" t="s">
        <v>70</v>
      </c>
      <c r="B28" s="23" t="s">
        <v>71</v>
      </c>
      <c r="C28" s="24">
        <v>44416</v>
      </c>
      <c r="D28" s="22" t="s">
        <v>81</v>
      </c>
      <c r="E28" s="25">
        <v>948398</v>
      </c>
      <c r="F28" s="22" t="s">
        <v>73</v>
      </c>
      <c r="G28" s="26" t="s">
        <v>74</v>
      </c>
      <c r="H28" s="27">
        <v>1</v>
      </c>
      <c r="I28" s="29" t="s">
        <v>101</v>
      </c>
      <c r="J28" s="22" t="s">
        <v>76</v>
      </c>
      <c r="K28" s="26" t="s">
        <v>77</v>
      </c>
      <c r="L28" s="22"/>
      <c r="M28" s="22"/>
    </row>
    <row r="29" spans="1:13" ht="42.75">
      <c r="A29" s="51" t="s">
        <v>70</v>
      </c>
      <c r="B29" s="52" t="s">
        <v>71</v>
      </c>
      <c r="C29" s="53">
        <v>44417</v>
      </c>
      <c r="D29" s="51" t="s">
        <v>86</v>
      </c>
      <c r="E29" s="54">
        <v>951462</v>
      </c>
      <c r="F29" s="51" t="s">
        <v>90</v>
      </c>
      <c r="G29" s="55" t="s">
        <v>74</v>
      </c>
      <c r="H29" s="56">
        <v>1</v>
      </c>
      <c r="I29" s="57" t="s">
        <v>110</v>
      </c>
      <c r="J29" s="51" t="s">
        <v>76</v>
      </c>
      <c r="K29" s="55" t="s">
        <v>95</v>
      </c>
      <c r="L29" s="22"/>
      <c r="M29" s="22"/>
    </row>
    <row r="30" spans="1:13" ht="42.75">
      <c r="A30" s="22" t="s">
        <v>70</v>
      </c>
      <c r="B30" s="23" t="s">
        <v>71</v>
      </c>
      <c r="C30" s="24">
        <v>44418</v>
      </c>
      <c r="D30" s="22" t="s">
        <v>72</v>
      </c>
      <c r="E30" s="25">
        <v>954667</v>
      </c>
      <c r="F30" s="22" t="s">
        <v>73</v>
      </c>
      <c r="G30" s="26" t="s">
        <v>74</v>
      </c>
      <c r="H30" s="27">
        <v>1</v>
      </c>
      <c r="I30" s="29" t="s">
        <v>102</v>
      </c>
      <c r="J30" s="22" t="s">
        <v>76</v>
      </c>
      <c r="K30" s="26" t="s">
        <v>95</v>
      </c>
      <c r="L30" s="22"/>
      <c r="M30" s="22"/>
    </row>
    <row r="31" spans="1:13" ht="42.75">
      <c r="A31" s="22" t="s">
        <v>70</v>
      </c>
      <c r="B31" s="23" t="s">
        <v>71</v>
      </c>
      <c r="C31" s="24">
        <v>44418</v>
      </c>
      <c r="D31" s="22" t="s">
        <v>72</v>
      </c>
      <c r="E31" s="25">
        <v>953364</v>
      </c>
      <c r="F31" s="22" t="s">
        <v>93</v>
      </c>
      <c r="G31" s="26" t="s">
        <v>74</v>
      </c>
      <c r="H31" s="27">
        <v>1</v>
      </c>
      <c r="I31" s="29" t="s">
        <v>94</v>
      </c>
      <c r="J31" s="22" t="s">
        <v>76</v>
      </c>
      <c r="K31" s="26" t="s">
        <v>77</v>
      </c>
      <c r="L31" s="22"/>
      <c r="M31" s="22"/>
    </row>
    <row r="32" spans="1:13" ht="42.75">
      <c r="A32" s="22" t="s">
        <v>70</v>
      </c>
      <c r="B32" s="23" t="s">
        <v>71</v>
      </c>
      <c r="C32" s="24">
        <v>44418</v>
      </c>
      <c r="D32" s="22" t="s">
        <v>86</v>
      </c>
      <c r="E32" s="25">
        <v>953869</v>
      </c>
      <c r="F32" s="22" t="s">
        <v>93</v>
      </c>
      <c r="G32" s="26" t="s">
        <v>74</v>
      </c>
      <c r="H32" s="27">
        <v>1</v>
      </c>
      <c r="I32" s="29" t="s">
        <v>94</v>
      </c>
      <c r="J32" s="22" t="s">
        <v>76</v>
      </c>
      <c r="K32" s="26" t="s">
        <v>77</v>
      </c>
      <c r="L32" s="22"/>
      <c r="M32" s="22"/>
    </row>
    <row r="33" spans="1:13" ht="42.75">
      <c r="A33" s="22" t="s">
        <v>70</v>
      </c>
      <c r="B33" s="23" t="s">
        <v>71</v>
      </c>
      <c r="C33" s="24">
        <v>44418</v>
      </c>
      <c r="D33" s="22" t="s">
        <v>84</v>
      </c>
      <c r="E33" s="25" t="s">
        <v>111</v>
      </c>
      <c r="F33" s="22" t="s">
        <v>80</v>
      </c>
      <c r="G33" s="26" t="s">
        <v>74</v>
      </c>
      <c r="H33" s="27">
        <v>1</v>
      </c>
      <c r="I33" s="29" t="s">
        <v>112</v>
      </c>
      <c r="J33" s="22" t="s">
        <v>76</v>
      </c>
      <c r="K33" s="26" t="s">
        <v>77</v>
      </c>
      <c r="L33" s="22"/>
      <c r="M33" s="22"/>
    </row>
    <row r="34" spans="1:13" ht="42.75">
      <c r="A34" s="22" t="s">
        <v>70</v>
      </c>
      <c r="B34" s="23" t="s">
        <v>71</v>
      </c>
      <c r="C34" s="24">
        <v>44418</v>
      </c>
      <c r="D34" s="22" t="s">
        <v>79</v>
      </c>
      <c r="E34" s="25">
        <v>955600</v>
      </c>
      <c r="F34" s="22" t="s">
        <v>113</v>
      </c>
      <c r="G34" s="26" t="s">
        <v>74</v>
      </c>
      <c r="H34" s="27">
        <v>1</v>
      </c>
      <c r="I34" s="29" t="s">
        <v>114</v>
      </c>
      <c r="J34" s="22" t="s">
        <v>76</v>
      </c>
      <c r="K34" s="26" t="s">
        <v>77</v>
      </c>
      <c r="L34" s="22"/>
      <c r="M34" s="22"/>
    </row>
    <row r="35" spans="1:13" ht="42.75">
      <c r="A35" s="22" t="s">
        <v>70</v>
      </c>
      <c r="B35" s="23" t="s">
        <v>71</v>
      </c>
      <c r="C35" s="24">
        <v>44419</v>
      </c>
      <c r="D35" s="22" t="s">
        <v>72</v>
      </c>
      <c r="E35" s="25">
        <v>954303</v>
      </c>
      <c r="F35" s="22" t="s">
        <v>115</v>
      </c>
      <c r="G35" s="26" t="s">
        <v>74</v>
      </c>
      <c r="H35" s="27">
        <v>1</v>
      </c>
      <c r="I35" s="29" t="s">
        <v>116</v>
      </c>
      <c r="J35" s="22" t="s">
        <v>76</v>
      </c>
      <c r="K35" s="26" t="s">
        <v>89</v>
      </c>
      <c r="L35" s="22"/>
      <c r="M35" s="22"/>
    </row>
    <row r="36" spans="1:13" ht="42.75">
      <c r="A36" s="22" t="s">
        <v>70</v>
      </c>
      <c r="B36" s="23" t="s">
        <v>71</v>
      </c>
      <c r="C36" s="24">
        <v>44419</v>
      </c>
      <c r="D36" s="22" t="s">
        <v>86</v>
      </c>
      <c r="E36" s="25">
        <v>958744</v>
      </c>
      <c r="F36" s="22" t="s">
        <v>73</v>
      </c>
      <c r="G36" s="26" t="s">
        <v>74</v>
      </c>
      <c r="H36" s="27">
        <v>1</v>
      </c>
      <c r="I36" s="29" t="s">
        <v>117</v>
      </c>
      <c r="J36" s="22" t="s">
        <v>76</v>
      </c>
      <c r="K36" s="26" t="s">
        <v>89</v>
      </c>
      <c r="L36" s="22"/>
      <c r="M36" s="22"/>
    </row>
    <row r="37" spans="1:13" ht="42.75">
      <c r="A37" s="22" t="s">
        <v>70</v>
      </c>
      <c r="B37" s="23" t="s">
        <v>71</v>
      </c>
      <c r="C37" s="24">
        <v>44419</v>
      </c>
      <c r="D37" s="22" t="s">
        <v>86</v>
      </c>
      <c r="E37" s="22" t="s">
        <v>118</v>
      </c>
      <c r="F37" s="22" t="s">
        <v>80</v>
      </c>
      <c r="G37" s="26" t="s">
        <v>74</v>
      </c>
      <c r="H37" s="27">
        <v>1</v>
      </c>
      <c r="I37" s="29" t="s">
        <v>119</v>
      </c>
      <c r="J37" s="22" t="s">
        <v>76</v>
      </c>
      <c r="K37" s="26" t="s">
        <v>77</v>
      </c>
      <c r="L37" s="22"/>
      <c r="M37" s="22"/>
    </row>
    <row r="38" spans="1:13" ht="42.75">
      <c r="A38" s="22" t="s">
        <v>70</v>
      </c>
      <c r="B38" s="23" t="s">
        <v>71</v>
      </c>
      <c r="C38" s="24">
        <v>44419</v>
      </c>
      <c r="D38" s="22" t="s">
        <v>86</v>
      </c>
      <c r="E38" s="25">
        <v>955742</v>
      </c>
      <c r="F38" s="22" t="s">
        <v>73</v>
      </c>
      <c r="G38" s="26" t="s">
        <v>74</v>
      </c>
      <c r="H38" s="27">
        <v>1</v>
      </c>
      <c r="I38" s="29" t="s">
        <v>117</v>
      </c>
      <c r="J38" s="22" t="s">
        <v>76</v>
      </c>
      <c r="K38" s="26" t="s">
        <v>89</v>
      </c>
      <c r="L38" s="22"/>
      <c r="M38" s="22"/>
    </row>
    <row r="39" spans="1:13" ht="42.75">
      <c r="A39" s="22" t="s">
        <v>70</v>
      </c>
      <c r="B39" s="23" t="s">
        <v>71</v>
      </c>
      <c r="C39" s="24">
        <v>44419</v>
      </c>
      <c r="D39" s="22" t="s">
        <v>81</v>
      </c>
      <c r="E39" s="25" t="s">
        <v>120</v>
      </c>
      <c r="F39" s="22" t="s">
        <v>80</v>
      </c>
      <c r="G39" s="26" t="s">
        <v>74</v>
      </c>
      <c r="H39" s="27">
        <v>1</v>
      </c>
      <c r="I39" s="29" t="s">
        <v>119</v>
      </c>
      <c r="J39" s="22" t="s">
        <v>76</v>
      </c>
      <c r="K39" s="26" t="s">
        <v>77</v>
      </c>
      <c r="L39" s="22"/>
      <c r="M39" s="22"/>
    </row>
    <row r="40" spans="1:13" ht="42.75">
      <c r="A40" s="22" t="s">
        <v>70</v>
      </c>
      <c r="B40" s="23" t="s">
        <v>71</v>
      </c>
      <c r="C40" s="24">
        <v>44419</v>
      </c>
      <c r="D40" s="22" t="s">
        <v>81</v>
      </c>
      <c r="E40" s="25">
        <v>955603</v>
      </c>
      <c r="F40" s="22" t="s">
        <v>90</v>
      </c>
      <c r="G40" s="26" t="s">
        <v>74</v>
      </c>
      <c r="H40" s="27">
        <v>1</v>
      </c>
      <c r="I40" s="29" t="s">
        <v>121</v>
      </c>
      <c r="J40" s="22" t="s">
        <v>76</v>
      </c>
      <c r="K40" s="26" t="s">
        <v>77</v>
      </c>
      <c r="L40" s="22"/>
      <c r="M40" s="22"/>
    </row>
    <row r="41" spans="1:13" ht="14.25">
      <c r="A41" s="22"/>
      <c r="B41" s="23"/>
      <c r="C41" s="24"/>
      <c r="D41" s="22"/>
      <c r="E41" s="25"/>
      <c r="F41" s="22"/>
      <c r="G41" s="26"/>
      <c r="H41" s="27"/>
      <c r="I41" s="29"/>
      <c r="J41" s="22"/>
      <c r="K41" s="26"/>
      <c r="L41" s="22"/>
      <c r="M41" s="22"/>
    </row>
    <row r="42" spans="1:13" ht="14.25">
      <c r="A42" s="22"/>
      <c r="B42" s="23"/>
      <c r="C42" s="24"/>
      <c r="D42" s="22"/>
      <c r="E42" s="25"/>
      <c r="F42" s="22"/>
      <c r="G42" s="26"/>
      <c r="H42" s="27"/>
      <c r="I42" s="29"/>
      <c r="J42" s="22"/>
      <c r="K42" s="26"/>
      <c r="L42" s="22"/>
      <c r="M42" s="22"/>
    </row>
    <row r="43" spans="1:13" ht="14.25">
      <c r="A43" s="22"/>
      <c r="B43" s="23"/>
      <c r="C43" s="24"/>
      <c r="D43" s="22"/>
      <c r="E43" s="25"/>
      <c r="F43" s="22"/>
      <c r="G43" s="26"/>
      <c r="H43" s="27"/>
      <c r="I43" s="29"/>
      <c r="J43" s="22"/>
      <c r="K43" s="26"/>
      <c r="L43" s="22"/>
      <c r="M43" s="22"/>
    </row>
    <row r="44" spans="1:13" ht="14.25">
      <c r="A44" s="22"/>
      <c r="B44" s="23"/>
      <c r="C44" s="24"/>
      <c r="D44" s="22"/>
      <c r="E44" s="25"/>
      <c r="F44" s="22"/>
      <c r="G44" s="26"/>
      <c r="H44" s="27"/>
      <c r="I44" s="29"/>
      <c r="J44" s="22"/>
      <c r="K44" s="26"/>
      <c r="L44" s="22"/>
      <c r="M44" s="22"/>
    </row>
    <row r="45" spans="1:13" ht="14.25">
      <c r="A45" s="22"/>
      <c r="B45" s="23"/>
      <c r="C45" s="24"/>
      <c r="D45" s="22"/>
      <c r="E45" s="25"/>
      <c r="F45" s="22"/>
      <c r="G45" s="26"/>
      <c r="H45" s="27"/>
      <c r="I45" s="29"/>
      <c r="J45" s="22"/>
      <c r="K45" s="26"/>
      <c r="L45" s="22"/>
      <c r="M45" s="22"/>
    </row>
    <row r="46" spans="1:13" ht="14.25">
      <c r="A46" s="22"/>
      <c r="B46" s="23"/>
      <c r="C46" s="24"/>
      <c r="D46" s="22"/>
      <c r="E46" s="25"/>
      <c r="F46" s="22"/>
      <c r="G46" s="26"/>
      <c r="H46" s="27"/>
      <c r="I46" s="29"/>
      <c r="J46" s="22"/>
      <c r="K46" s="26"/>
      <c r="L46" s="22"/>
      <c r="M46" s="22"/>
    </row>
    <row r="47" spans="1:13" ht="14.25">
      <c r="A47" s="22"/>
      <c r="B47" s="23"/>
      <c r="C47" s="24"/>
      <c r="D47" s="22"/>
      <c r="E47" s="25"/>
      <c r="F47" s="22"/>
      <c r="G47" s="26"/>
      <c r="H47" s="27"/>
      <c r="I47" s="29"/>
      <c r="J47" s="22"/>
      <c r="K47" s="26"/>
      <c r="L47" s="22"/>
      <c r="M47" s="22"/>
    </row>
    <row r="48" spans="1:13" ht="14.25">
      <c r="A48" s="22"/>
      <c r="B48" s="23"/>
      <c r="C48" s="24"/>
      <c r="D48" s="22"/>
      <c r="E48" s="25"/>
      <c r="F48" s="22"/>
      <c r="G48" s="26"/>
      <c r="H48" s="27"/>
      <c r="I48" s="29"/>
      <c r="J48" s="22"/>
      <c r="K48" s="26"/>
      <c r="L48" s="22"/>
      <c r="M48" s="22"/>
    </row>
    <row r="49" spans="1:13" ht="14.25">
      <c r="A49" s="22"/>
      <c r="B49" s="23"/>
      <c r="C49" s="24"/>
      <c r="D49" s="22"/>
      <c r="E49" s="25"/>
      <c r="F49" s="22"/>
      <c r="G49" s="26"/>
      <c r="H49" s="27"/>
      <c r="I49" s="29"/>
      <c r="J49" s="22"/>
      <c r="K49" s="26"/>
      <c r="L49" s="22"/>
      <c r="M49" s="22"/>
    </row>
    <row r="50" spans="1:13" ht="14.25">
      <c r="A50" s="22"/>
      <c r="B50" s="23"/>
      <c r="C50" s="24"/>
      <c r="D50" s="22"/>
      <c r="E50" s="25"/>
      <c r="F50" s="22"/>
      <c r="G50" s="26"/>
      <c r="H50" s="27"/>
      <c r="I50" s="29"/>
      <c r="J50" s="22"/>
      <c r="K50" s="26"/>
      <c r="L50" s="22"/>
      <c r="M50" s="22"/>
    </row>
    <row r="51" spans="1:13" ht="14.25">
      <c r="A51" s="22"/>
      <c r="B51" s="23"/>
      <c r="C51" s="24"/>
      <c r="D51" s="22"/>
      <c r="E51" s="25"/>
      <c r="F51" s="22"/>
      <c r="G51" s="26"/>
      <c r="H51" s="27"/>
      <c r="I51" s="29"/>
      <c r="J51" s="22"/>
      <c r="K51" s="26"/>
      <c r="L51" s="22"/>
      <c r="M51" s="22"/>
    </row>
    <row r="52" spans="1:13" ht="14.25">
      <c r="A52" s="22"/>
      <c r="B52" s="23"/>
      <c r="C52" s="24"/>
      <c r="D52" s="22"/>
      <c r="E52" s="25"/>
      <c r="F52" s="22"/>
      <c r="G52" s="26"/>
      <c r="H52" s="27"/>
      <c r="I52" s="29"/>
      <c r="J52" s="22"/>
      <c r="K52" s="26"/>
      <c r="L52" s="22"/>
      <c r="M52" s="22"/>
    </row>
    <row r="53" spans="1:13" ht="14.25">
      <c r="A53" s="22"/>
      <c r="B53" s="23"/>
      <c r="C53" s="24"/>
      <c r="D53" s="22"/>
      <c r="E53" s="25"/>
      <c r="F53" s="22"/>
      <c r="G53" s="26"/>
      <c r="H53" s="27"/>
      <c r="I53" s="29"/>
      <c r="J53" s="22"/>
      <c r="K53" s="26"/>
      <c r="L53" s="22"/>
      <c r="M53" s="22"/>
    </row>
    <row r="54" spans="1:13" ht="14.25">
      <c r="A54" s="22"/>
      <c r="B54" s="23"/>
      <c r="C54" s="24"/>
      <c r="D54" s="22"/>
      <c r="E54" s="25"/>
      <c r="F54" s="22"/>
      <c r="G54" s="26"/>
      <c r="H54" s="27"/>
      <c r="I54" s="29"/>
      <c r="J54" s="22"/>
      <c r="K54" s="26"/>
      <c r="L54" s="22"/>
      <c r="M54" s="22"/>
    </row>
    <row r="55" spans="1:13" ht="14.25">
      <c r="A55" s="22"/>
      <c r="B55" s="23"/>
      <c r="C55" s="24"/>
      <c r="D55" s="22"/>
      <c r="E55" s="25"/>
      <c r="F55" s="22"/>
      <c r="G55" s="26"/>
      <c r="H55" s="27"/>
      <c r="I55" s="29"/>
      <c r="J55" s="22"/>
      <c r="K55" s="26"/>
      <c r="L55" s="22"/>
      <c r="M55" s="22"/>
    </row>
    <row r="56" spans="1:13" ht="14.25">
      <c r="A56" s="22"/>
      <c r="B56" s="23"/>
      <c r="C56" s="24"/>
      <c r="D56" s="22"/>
      <c r="E56" s="25"/>
      <c r="F56" s="22"/>
      <c r="G56" s="26"/>
      <c r="H56" s="27"/>
      <c r="I56" s="29"/>
      <c r="J56" s="22"/>
      <c r="K56" s="26"/>
      <c r="L56" s="22"/>
      <c r="M56" s="22"/>
    </row>
    <row r="57" spans="1:13" ht="14.25">
      <c r="A57" s="22"/>
      <c r="B57" s="23"/>
      <c r="C57" s="24"/>
      <c r="D57" s="22"/>
      <c r="E57" s="25"/>
      <c r="F57" s="22"/>
      <c r="G57" s="26"/>
      <c r="H57" s="27"/>
      <c r="I57" s="29"/>
      <c r="J57" s="22"/>
      <c r="K57" s="26"/>
      <c r="L57" s="22"/>
      <c r="M57" s="22"/>
    </row>
    <row r="58" spans="1:13" ht="14.25">
      <c r="A58" s="22"/>
      <c r="B58" s="23"/>
      <c r="C58" s="24"/>
      <c r="D58" s="22"/>
      <c r="E58" s="25"/>
      <c r="F58" s="22"/>
      <c r="G58" s="26"/>
      <c r="H58" s="27"/>
      <c r="I58" s="29"/>
      <c r="J58" s="22"/>
      <c r="K58" s="26"/>
      <c r="L58" s="22"/>
      <c r="M58" s="22"/>
    </row>
    <row r="59" spans="1:13" ht="14.25">
      <c r="A59" s="22"/>
      <c r="B59" s="23"/>
      <c r="C59" s="24"/>
      <c r="D59" s="22"/>
      <c r="E59" s="25"/>
      <c r="F59" s="22"/>
      <c r="G59" s="26"/>
      <c r="H59" s="27"/>
      <c r="I59" s="29"/>
      <c r="J59" s="22"/>
      <c r="K59" s="26"/>
      <c r="L59" s="22"/>
      <c r="M59" s="22"/>
    </row>
    <row r="60" spans="1:13" ht="14.25">
      <c r="A60" s="22"/>
      <c r="B60" s="23"/>
      <c r="C60" s="24"/>
      <c r="D60" s="22"/>
      <c r="E60" s="25"/>
      <c r="F60" s="22"/>
      <c r="G60" s="26"/>
      <c r="H60" s="27"/>
      <c r="I60" s="29"/>
      <c r="J60" s="22"/>
      <c r="K60" s="26"/>
      <c r="L60" s="22"/>
      <c r="M60" s="22"/>
    </row>
    <row r="61" spans="1:13" ht="14.25">
      <c r="A61" s="22"/>
      <c r="B61" s="23"/>
      <c r="C61" s="24"/>
      <c r="D61" s="22"/>
      <c r="E61" s="25"/>
      <c r="F61" s="22"/>
      <c r="G61" s="26"/>
      <c r="H61" s="27"/>
      <c r="I61" s="29"/>
      <c r="J61" s="22"/>
      <c r="K61" s="26"/>
      <c r="L61" s="22"/>
      <c r="M61" s="22"/>
    </row>
    <row r="62" spans="1:13" ht="14.25">
      <c r="A62" s="22"/>
      <c r="B62" s="23"/>
      <c r="C62" s="24"/>
      <c r="D62" s="22"/>
      <c r="E62" s="25"/>
      <c r="F62" s="22"/>
      <c r="G62" s="26"/>
      <c r="H62" s="27"/>
      <c r="I62" s="29"/>
      <c r="J62" s="22"/>
      <c r="K62" s="26"/>
      <c r="L62" s="22"/>
      <c r="M62" s="22"/>
    </row>
    <row r="63" spans="1:13" ht="14.25">
      <c r="A63" s="22"/>
      <c r="B63" s="23"/>
      <c r="C63" s="24"/>
      <c r="D63" s="22"/>
      <c r="E63" s="25"/>
      <c r="F63" s="22"/>
      <c r="G63" s="26"/>
      <c r="H63" s="27"/>
      <c r="I63" s="29"/>
      <c r="J63" s="22"/>
      <c r="K63" s="26"/>
      <c r="L63" s="22"/>
      <c r="M63" s="22"/>
    </row>
    <row r="64" spans="1:13" ht="14.25">
      <c r="A64" s="22"/>
      <c r="B64" s="23"/>
      <c r="C64" s="24"/>
      <c r="D64" s="22"/>
      <c r="E64" s="25"/>
      <c r="F64" s="22"/>
      <c r="G64" s="26"/>
      <c r="H64" s="27"/>
      <c r="I64" s="29"/>
      <c r="J64" s="22"/>
      <c r="K64" s="26"/>
      <c r="L64" s="22"/>
      <c r="M64" s="22"/>
    </row>
    <row r="65" spans="1:13" ht="14.25">
      <c r="A65" s="22"/>
      <c r="B65" s="23"/>
      <c r="C65" s="24"/>
      <c r="D65" s="22"/>
      <c r="E65" s="25"/>
      <c r="F65" s="22"/>
      <c r="G65" s="26"/>
      <c r="H65" s="27"/>
      <c r="I65" s="29"/>
      <c r="J65" s="22"/>
      <c r="K65" s="26"/>
      <c r="L65" s="22"/>
      <c r="M65" s="22"/>
    </row>
    <row r="66" spans="1:13" ht="14.25">
      <c r="A66" s="22"/>
      <c r="B66" s="23"/>
      <c r="C66" s="24"/>
      <c r="D66" s="22"/>
      <c r="E66" s="25"/>
      <c r="F66" s="22"/>
      <c r="G66" s="26"/>
      <c r="H66" s="27"/>
      <c r="I66" s="29"/>
      <c r="J66" s="22"/>
      <c r="K66" s="26"/>
      <c r="L66" s="22"/>
      <c r="M66" s="22"/>
    </row>
    <row r="67" spans="1:13" ht="14.25">
      <c r="A67" s="22"/>
      <c r="B67" s="23"/>
      <c r="C67" s="24"/>
      <c r="D67" s="22"/>
      <c r="E67" s="25"/>
      <c r="F67" s="22"/>
      <c r="G67" s="26"/>
      <c r="H67" s="27"/>
      <c r="I67" s="29"/>
      <c r="J67" s="22"/>
      <c r="K67" s="26"/>
      <c r="L67" s="22"/>
      <c r="M67" s="22"/>
    </row>
    <row r="68" spans="1:13" ht="14.25">
      <c r="A68" s="22"/>
      <c r="B68" s="23"/>
      <c r="C68" s="24"/>
      <c r="D68" s="22"/>
      <c r="E68" s="25"/>
      <c r="F68" s="22"/>
      <c r="G68" s="26"/>
      <c r="H68" s="27"/>
      <c r="I68" s="29"/>
      <c r="J68" s="22"/>
      <c r="K68" s="26"/>
      <c r="L68" s="22"/>
      <c r="M68" s="22"/>
    </row>
    <row r="69" spans="1:13" ht="14.25">
      <c r="A69" s="22"/>
      <c r="B69" s="23"/>
      <c r="C69" s="24"/>
      <c r="D69" s="22"/>
      <c r="E69" s="25"/>
      <c r="F69" s="22"/>
      <c r="G69" s="26"/>
      <c r="H69" s="27"/>
      <c r="I69" s="29"/>
      <c r="J69" s="22"/>
      <c r="K69" s="26"/>
      <c r="L69" s="22"/>
      <c r="M69" s="22"/>
    </row>
    <row r="70" spans="1:13" ht="14.25">
      <c r="A70" s="22"/>
      <c r="B70" s="23"/>
      <c r="C70" s="24"/>
      <c r="D70" s="22"/>
      <c r="E70" s="25"/>
      <c r="F70" s="22"/>
      <c r="G70" s="26"/>
      <c r="H70" s="27"/>
      <c r="I70" s="29"/>
      <c r="J70" s="22"/>
      <c r="K70" s="26"/>
      <c r="L70" s="22"/>
      <c r="M70" s="22"/>
    </row>
    <row r="71" spans="1:13" ht="14.25">
      <c r="A71" s="22"/>
      <c r="B71" s="23"/>
      <c r="C71" s="24"/>
      <c r="D71" s="22"/>
      <c r="E71" s="25"/>
      <c r="F71" s="22"/>
      <c r="G71" s="26"/>
      <c r="H71" s="27"/>
      <c r="I71" s="29"/>
      <c r="J71" s="22"/>
      <c r="K71" s="26"/>
      <c r="L71" s="22"/>
      <c r="M71" s="22"/>
    </row>
    <row r="72" spans="1:13" ht="14.25">
      <c r="A72" s="22"/>
      <c r="B72" s="23"/>
      <c r="C72" s="24"/>
      <c r="D72" s="22"/>
      <c r="E72" s="25"/>
      <c r="F72" s="22"/>
      <c r="G72" s="26"/>
      <c r="H72" s="27"/>
      <c r="I72" s="29"/>
      <c r="J72" s="22"/>
      <c r="K72" s="26"/>
      <c r="L72" s="22"/>
      <c r="M72" s="22"/>
    </row>
    <row r="73" spans="1:13" ht="14.25">
      <c r="A73" s="22"/>
      <c r="B73" s="23"/>
      <c r="C73" s="24"/>
      <c r="D73" s="22"/>
      <c r="E73" s="25"/>
      <c r="F73" s="22"/>
      <c r="G73" s="26"/>
      <c r="H73" s="27"/>
      <c r="I73" s="29"/>
      <c r="J73" s="22"/>
      <c r="K73" s="26"/>
      <c r="L73" s="22"/>
      <c r="M73" s="22"/>
    </row>
    <row r="74" spans="1:13" ht="14.25">
      <c r="A74" s="22"/>
      <c r="B74" s="23"/>
      <c r="C74" s="24"/>
      <c r="D74" s="22"/>
      <c r="E74" s="25"/>
      <c r="F74" s="22"/>
      <c r="G74" s="26"/>
      <c r="H74" s="27"/>
      <c r="I74" s="29"/>
      <c r="J74" s="22"/>
      <c r="K74" s="26"/>
      <c r="L74" s="22"/>
      <c r="M74" s="22"/>
    </row>
    <row r="75" spans="1:13" ht="14.25">
      <c r="A75" s="22"/>
      <c r="B75" s="23"/>
      <c r="C75" s="24"/>
      <c r="D75" s="22"/>
      <c r="E75" s="25"/>
      <c r="F75" s="22"/>
      <c r="G75" s="26"/>
      <c r="H75" s="27"/>
      <c r="I75" s="29"/>
      <c r="J75" s="22"/>
      <c r="K75" s="26"/>
      <c r="L75" s="22"/>
      <c r="M75" s="22"/>
    </row>
    <row r="76" spans="1:13" ht="14.25">
      <c r="A76" s="22"/>
      <c r="B76" s="23"/>
      <c r="C76" s="24"/>
      <c r="D76" s="22"/>
      <c r="E76" s="25"/>
      <c r="F76" s="22"/>
      <c r="G76" s="26"/>
      <c r="H76" s="27"/>
      <c r="I76" s="29"/>
      <c r="J76" s="22"/>
      <c r="K76" s="26"/>
      <c r="L76" s="22"/>
      <c r="M76" s="22"/>
    </row>
    <row r="77" spans="1:13" ht="14.25">
      <c r="A77" s="22"/>
      <c r="B77" s="23"/>
      <c r="C77" s="24"/>
      <c r="D77" s="22"/>
      <c r="E77" s="25"/>
      <c r="F77" s="22"/>
      <c r="G77" s="26"/>
      <c r="H77" s="27"/>
      <c r="I77" s="29"/>
      <c r="J77" s="22"/>
      <c r="K77" s="26"/>
      <c r="L77" s="22"/>
      <c r="M77" s="22"/>
    </row>
    <row r="78" spans="1:13" ht="14.25">
      <c r="A78" s="22"/>
      <c r="B78" s="23"/>
      <c r="C78" s="24"/>
      <c r="D78" s="22"/>
      <c r="E78" s="25"/>
      <c r="F78" s="22"/>
      <c r="G78" s="26"/>
      <c r="H78" s="27"/>
      <c r="I78" s="29"/>
      <c r="J78" s="22"/>
      <c r="K78" s="26"/>
      <c r="L78" s="22"/>
      <c r="M78" s="22"/>
    </row>
    <row r="79" spans="1:13" ht="14.25">
      <c r="A79" s="22"/>
      <c r="B79" s="23"/>
      <c r="C79" s="24"/>
      <c r="D79" s="22"/>
      <c r="E79" s="25"/>
      <c r="F79" s="22"/>
      <c r="G79" s="26"/>
      <c r="H79" s="27"/>
      <c r="I79" s="29"/>
      <c r="J79" s="22"/>
      <c r="K79" s="26"/>
      <c r="L79" s="22"/>
      <c r="M79" s="22"/>
    </row>
    <row r="80" spans="1:13" ht="14.25">
      <c r="A80" s="22"/>
      <c r="B80" s="23"/>
      <c r="C80" s="24"/>
      <c r="D80" s="22"/>
      <c r="E80" s="25"/>
      <c r="F80" s="22"/>
      <c r="G80" s="26"/>
      <c r="H80" s="27"/>
      <c r="I80" s="29"/>
      <c r="J80" s="22"/>
      <c r="K80" s="26"/>
      <c r="L80" s="22"/>
      <c r="M80" s="22"/>
    </row>
    <row r="81" spans="1:13" ht="14.25">
      <c r="A81" s="22"/>
      <c r="B81" s="23"/>
      <c r="C81" s="24"/>
      <c r="D81" s="22"/>
      <c r="E81" s="25"/>
      <c r="F81" s="22"/>
      <c r="G81" s="26"/>
      <c r="H81" s="27"/>
      <c r="I81" s="29"/>
      <c r="J81" s="22"/>
      <c r="K81" s="26"/>
      <c r="L81" s="22"/>
      <c r="M81" s="22"/>
    </row>
    <row r="82" spans="1:13" ht="14.25">
      <c r="A82" s="22"/>
      <c r="B82" s="23"/>
      <c r="C82" s="24"/>
      <c r="D82" s="22"/>
      <c r="E82" s="25"/>
      <c r="F82" s="22"/>
      <c r="G82" s="26"/>
      <c r="H82" s="27"/>
      <c r="I82" s="29"/>
      <c r="J82" s="22"/>
      <c r="K82" s="26"/>
      <c r="L82" s="22"/>
      <c r="M82" s="22"/>
    </row>
    <row r="83" spans="1:13" ht="14.25">
      <c r="A83" s="22"/>
      <c r="B83" s="23"/>
      <c r="C83" s="24"/>
      <c r="D83" s="22"/>
      <c r="E83" s="25"/>
      <c r="F83" s="22"/>
      <c r="G83" s="26"/>
      <c r="H83" s="27"/>
      <c r="I83" s="29"/>
      <c r="J83" s="22"/>
      <c r="K83" s="26"/>
      <c r="L83" s="22"/>
      <c r="M83" s="22"/>
    </row>
    <row r="84" spans="1:13" ht="14.25">
      <c r="A84" s="22"/>
      <c r="B84" s="23"/>
      <c r="C84" s="24"/>
      <c r="D84" s="22"/>
      <c r="E84" s="25"/>
      <c r="F84" s="22"/>
      <c r="G84" s="26"/>
      <c r="H84" s="27"/>
      <c r="I84" s="29"/>
      <c r="J84" s="22"/>
      <c r="K84" s="26"/>
      <c r="L84" s="22"/>
      <c r="M84" s="22"/>
    </row>
    <row r="85" spans="1:13" ht="14.25">
      <c r="A85" s="22"/>
      <c r="B85" s="23"/>
      <c r="C85" s="24"/>
      <c r="D85" s="22"/>
      <c r="E85" s="25"/>
      <c r="F85" s="22"/>
      <c r="G85" s="26"/>
      <c r="H85" s="27"/>
      <c r="I85" s="29"/>
      <c r="J85" s="22"/>
      <c r="K85" s="26"/>
      <c r="L85" s="22"/>
      <c r="M85" s="22"/>
    </row>
    <row r="86" spans="1:13" ht="14.25">
      <c r="A86" s="22"/>
      <c r="B86" s="23"/>
      <c r="C86" s="24"/>
      <c r="D86" s="22"/>
      <c r="E86" s="25"/>
      <c r="F86" s="22"/>
      <c r="G86" s="26"/>
      <c r="H86" s="27"/>
      <c r="I86" s="29"/>
      <c r="J86" s="22"/>
      <c r="K86" s="26"/>
      <c r="L86" s="22"/>
      <c r="M86" s="22"/>
    </row>
    <row r="87" spans="1:13" ht="14.25">
      <c r="A87" s="22"/>
      <c r="B87" s="23"/>
      <c r="C87" s="24"/>
      <c r="D87" s="22"/>
      <c r="E87" s="25"/>
      <c r="F87" s="22"/>
      <c r="G87" s="26"/>
      <c r="H87" s="27"/>
      <c r="I87" s="29"/>
      <c r="J87" s="22"/>
      <c r="K87" s="26"/>
      <c r="L87" s="22"/>
      <c r="M87" s="22"/>
    </row>
    <row r="88" spans="1:13" ht="14.25">
      <c r="A88" s="22"/>
      <c r="B88" s="23"/>
      <c r="C88" s="24"/>
      <c r="D88" s="22"/>
      <c r="E88" s="25"/>
      <c r="F88" s="22"/>
      <c r="G88" s="26"/>
      <c r="H88" s="27"/>
      <c r="I88" s="29"/>
      <c r="J88" s="22"/>
      <c r="K88" s="26"/>
      <c r="L88" s="22"/>
      <c r="M88" s="22"/>
    </row>
    <row r="89" spans="1:13" ht="14.25">
      <c r="A89" s="22"/>
      <c r="B89" s="23"/>
      <c r="C89" s="24"/>
      <c r="D89" s="22"/>
      <c r="E89" s="25"/>
      <c r="F89" s="22"/>
      <c r="G89" s="26"/>
      <c r="H89" s="27"/>
      <c r="I89" s="29"/>
      <c r="J89" s="22"/>
      <c r="K89" s="26"/>
      <c r="L89" s="22"/>
      <c r="M89" s="22"/>
    </row>
    <row r="90" spans="1:13" ht="14.25">
      <c r="C90" s="24"/>
      <c r="D90" s="22"/>
      <c r="E90" s="25"/>
      <c r="F90" s="22"/>
      <c r="G90" s="26"/>
      <c r="H90" s="27"/>
      <c r="I90" s="29"/>
      <c r="J90" s="22"/>
      <c r="K90" s="26"/>
      <c r="L90" s="22"/>
      <c r="M90" s="22"/>
    </row>
    <row r="91" spans="1:13" ht="14.25">
      <c r="C91" s="24"/>
      <c r="D91" s="22"/>
      <c r="E91" s="25"/>
      <c r="F91" s="22"/>
      <c r="G91" s="26"/>
      <c r="H91" s="27"/>
      <c r="I91" s="29"/>
      <c r="J91" s="22"/>
      <c r="K91" s="26"/>
      <c r="L91" s="22"/>
      <c r="M91" s="22"/>
    </row>
    <row r="92" spans="1:13" ht="14.25">
      <c r="C92" s="24"/>
      <c r="D92" s="22"/>
      <c r="E92" s="25"/>
      <c r="F92" s="22"/>
      <c r="G92" s="26"/>
      <c r="H92" s="27"/>
      <c r="I92" s="29"/>
      <c r="J92" s="22"/>
      <c r="K92" s="26"/>
      <c r="L92" s="22"/>
      <c r="M92" s="22"/>
    </row>
    <row r="93" spans="1:13" ht="14.25">
      <c r="C93" s="24"/>
      <c r="D93" s="22"/>
      <c r="E93" s="25"/>
      <c r="F93" s="22"/>
      <c r="G93" s="26"/>
      <c r="H93" s="27"/>
      <c r="I93" s="29"/>
      <c r="J93" s="22"/>
      <c r="K93" s="26"/>
      <c r="L93" s="22"/>
      <c r="M93" s="22"/>
    </row>
    <row r="94" spans="1:13" ht="14.25">
      <c r="C94" s="24"/>
      <c r="D94" s="22"/>
      <c r="E94" s="25"/>
      <c r="F94" s="22"/>
      <c r="G94" s="26"/>
      <c r="H94" s="27"/>
      <c r="I94" s="29"/>
      <c r="J94" s="22"/>
      <c r="K94" s="26"/>
      <c r="L94" s="22"/>
      <c r="M94" s="22"/>
    </row>
    <row r="95" spans="1:13" ht="14.25">
      <c r="C95" s="24"/>
      <c r="D95" s="22"/>
      <c r="E95" s="25"/>
      <c r="F95" s="22"/>
      <c r="G95" s="26"/>
      <c r="H95" s="27"/>
      <c r="I95" s="29"/>
      <c r="J95" s="22"/>
      <c r="K95" s="26"/>
      <c r="L95" s="22"/>
      <c r="M95" s="22"/>
    </row>
    <row r="96" spans="1:13" ht="14.25">
      <c r="C96" s="24"/>
      <c r="D96" s="22"/>
      <c r="E96" s="25"/>
      <c r="F96" s="22"/>
      <c r="G96" s="26"/>
      <c r="H96" s="27"/>
      <c r="I96" s="29"/>
      <c r="J96" s="22"/>
      <c r="K96" s="26"/>
      <c r="L96" s="22"/>
      <c r="M96" s="22"/>
    </row>
    <row r="97" spans="3:13" ht="14.25">
      <c r="C97" s="24"/>
      <c r="D97" s="22"/>
      <c r="E97" s="25"/>
      <c r="F97" s="22"/>
      <c r="G97" s="26"/>
      <c r="H97" s="27"/>
      <c r="I97" s="29"/>
      <c r="J97" s="22"/>
      <c r="K97" s="26"/>
      <c r="L97" s="22"/>
      <c r="M97" s="22"/>
    </row>
    <row r="98" spans="3:13" ht="14.25">
      <c r="C98" s="24"/>
      <c r="D98" s="22"/>
      <c r="E98" s="25"/>
      <c r="F98" s="22"/>
      <c r="G98" s="26"/>
      <c r="H98" s="27"/>
      <c r="I98" s="29"/>
      <c r="J98" s="22"/>
      <c r="K98" s="26"/>
      <c r="L98" s="22"/>
      <c r="M98" s="22"/>
    </row>
    <row r="99" spans="3:13" ht="14.25">
      <c r="C99" s="24"/>
      <c r="D99" s="22"/>
      <c r="E99" s="25"/>
      <c r="F99" s="22"/>
      <c r="G99" s="26"/>
      <c r="H99" s="27"/>
      <c r="I99" s="29"/>
      <c r="J99" s="22"/>
      <c r="K99" s="26"/>
      <c r="L99" s="22"/>
      <c r="M99" s="22"/>
    </row>
    <row r="100" spans="3:13" ht="14.25">
      <c r="C100" s="24"/>
      <c r="D100" s="22"/>
      <c r="E100" s="25"/>
      <c r="F100" s="22"/>
      <c r="G100" s="26"/>
      <c r="H100" s="27"/>
      <c r="I100" s="29"/>
      <c r="J100" s="22"/>
      <c r="K100" s="26"/>
      <c r="L100" s="22"/>
      <c r="M100" s="22"/>
    </row>
    <row r="101" spans="3:13" ht="14.25">
      <c r="C101" s="24"/>
      <c r="D101" s="22"/>
      <c r="E101" s="25"/>
      <c r="F101" s="22"/>
      <c r="G101" s="26"/>
      <c r="H101" s="27"/>
      <c r="I101" s="29"/>
      <c r="J101" s="22"/>
      <c r="K101" s="26"/>
      <c r="L101" s="22"/>
      <c r="M101" s="22"/>
    </row>
    <row r="102" spans="3:13" ht="14.25">
      <c r="C102" s="24"/>
      <c r="D102" s="22"/>
      <c r="E102" s="25"/>
      <c r="F102" s="22"/>
      <c r="G102" s="26"/>
      <c r="H102" s="27"/>
      <c r="I102" s="29"/>
      <c r="J102" s="22"/>
      <c r="K102" s="26"/>
      <c r="L102" s="22"/>
      <c r="M102" s="22"/>
    </row>
    <row r="103" spans="3:13" ht="14.25">
      <c r="C103" s="24"/>
      <c r="D103" s="22"/>
      <c r="E103" s="25"/>
      <c r="F103" s="22"/>
      <c r="G103" s="26"/>
      <c r="H103" s="27"/>
      <c r="I103" s="29"/>
      <c r="J103" s="22"/>
      <c r="K103" s="26"/>
      <c r="L103" s="22"/>
      <c r="M103" s="22"/>
    </row>
    <row r="104" spans="3:13" ht="14.25">
      <c r="C104" s="24"/>
      <c r="D104" s="22"/>
      <c r="E104" s="25"/>
      <c r="F104" s="22"/>
      <c r="G104" s="26"/>
      <c r="H104" s="27"/>
      <c r="I104" s="29"/>
      <c r="J104" s="22"/>
      <c r="K104" s="26"/>
      <c r="L104" s="22"/>
      <c r="M104" s="22"/>
    </row>
    <row r="105" spans="3:13" ht="14.25">
      <c r="C105" s="24"/>
      <c r="D105" s="22"/>
      <c r="E105" s="25"/>
      <c r="F105" s="22"/>
      <c r="G105" s="26"/>
      <c r="H105" s="27"/>
      <c r="I105" s="29"/>
      <c r="J105" s="22"/>
      <c r="K105" s="26"/>
      <c r="L105" s="22"/>
      <c r="M105" s="22"/>
    </row>
    <row r="106" spans="3:13" ht="14.25">
      <c r="C106" s="24"/>
      <c r="D106" s="22"/>
      <c r="E106" s="25"/>
      <c r="F106" s="22"/>
      <c r="G106" s="26"/>
      <c r="H106" s="27"/>
      <c r="I106" s="29"/>
      <c r="J106" s="22"/>
      <c r="K106" s="26"/>
      <c r="L106" s="22"/>
      <c r="M106" s="22"/>
    </row>
    <row r="107" spans="3:13" ht="14.25">
      <c r="C107" s="24"/>
      <c r="D107" s="22"/>
      <c r="E107" s="25"/>
      <c r="F107" s="22"/>
      <c r="G107" s="26"/>
      <c r="H107" s="27"/>
      <c r="I107" s="29"/>
      <c r="J107" s="22"/>
      <c r="K107" s="26"/>
      <c r="L107" s="22"/>
      <c r="M107" s="22"/>
    </row>
    <row r="108" spans="3:13" ht="14.25">
      <c r="C108" s="24"/>
      <c r="D108" s="22"/>
      <c r="E108" s="25"/>
      <c r="F108" s="22"/>
      <c r="G108" s="26"/>
      <c r="H108" s="27"/>
      <c r="I108" s="29"/>
      <c r="J108" s="22"/>
      <c r="K108" s="26"/>
      <c r="L108" s="22"/>
      <c r="M108" s="22"/>
    </row>
    <row r="109" spans="3:13" ht="14.25">
      <c r="C109" s="24"/>
      <c r="D109" s="22"/>
      <c r="E109" s="25"/>
      <c r="F109" s="22"/>
      <c r="G109" s="26"/>
      <c r="H109" s="27"/>
      <c r="I109" s="29"/>
      <c r="J109" s="22"/>
      <c r="K109" s="26"/>
      <c r="L109" s="22"/>
      <c r="M109" s="22"/>
    </row>
    <row r="110" spans="3:13" ht="14.25">
      <c r="C110" s="24"/>
      <c r="D110" s="22"/>
      <c r="E110" s="25"/>
      <c r="F110" s="22"/>
      <c r="G110" s="26"/>
      <c r="H110" s="27"/>
      <c r="I110" s="29"/>
      <c r="J110" s="22"/>
      <c r="K110" s="26"/>
      <c r="L110" s="22"/>
      <c r="M110" s="22"/>
    </row>
    <row r="111" spans="3:13" ht="14.25">
      <c r="C111" s="24"/>
      <c r="D111" s="22"/>
      <c r="E111" s="25"/>
      <c r="F111" s="22"/>
      <c r="G111" s="26"/>
      <c r="H111" s="27"/>
      <c r="I111" s="29"/>
      <c r="J111" s="22"/>
      <c r="K111" s="26"/>
      <c r="L111" s="22"/>
      <c r="M111" s="22"/>
    </row>
    <row r="112" spans="3:13" ht="14.25">
      <c r="C112" s="24"/>
      <c r="D112" s="22"/>
      <c r="E112" s="25"/>
      <c r="F112" s="22"/>
      <c r="G112" s="26"/>
      <c r="H112" s="27"/>
      <c r="I112" s="29"/>
      <c r="J112" s="22"/>
      <c r="K112" s="26"/>
      <c r="L112" s="22"/>
      <c r="M112" s="22"/>
    </row>
    <row r="113" spans="3:13" ht="14.25">
      <c r="C113" s="24"/>
      <c r="D113" s="22"/>
      <c r="E113" s="25"/>
      <c r="F113" s="22"/>
      <c r="G113" s="26"/>
      <c r="H113" s="27"/>
      <c r="I113" s="29"/>
      <c r="J113" s="22"/>
      <c r="K113" s="26"/>
      <c r="L113" s="22"/>
      <c r="M113" s="22"/>
    </row>
    <row r="114" spans="3:13" ht="14.25">
      <c r="C114" s="24"/>
      <c r="D114" s="22"/>
      <c r="E114" s="25"/>
      <c r="F114" s="22"/>
      <c r="G114" s="26"/>
      <c r="H114" s="27"/>
      <c r="I114" s="29"/>
      <c r="J114" s="22"/>
      <c r="K114" s="26"/>
      <c r="L114" s="22"/>
      <c r="M114" s="22"/>
    </row>
    <row r="115" spans="3:13" ht="14.25">
      <c r="C115" s="24"/>
      <c r="D115" s="22"/>
      <c r="E115" s="25"/>
      <c r="F115" s="22"/>
      <c r="G115" s="26"/>
      <c r="H115" s="27"/>
      <c r="I115" s="29"/>
      <c r="J115" s="22"/>
      <c r="K115" s="26"/>
      <c r="L115" s="22"/>
      <c r="M115" s="22"/>
    </row>
    <row r="116" spans="3:13" ht="14.25">
      <c r="C116" s="24"/>
      <c r="D116" s="22"/>
      <c r="E116" s="25"/>
      <c r="F116" s="22"/>
      <c r="G116" s="26"/>
      <c r="H116" s="27"/>
      <c r="I116" s="29"/>
      <c r="J116" s="22"/>
      <c r="K116" s="26"/>
      <c r="L116" s="22"/>
      <c r="M116" s="22"/>
    </row>
    <row r="117" spans="3:13" ht="14.25">
      <c r="C117" s="24"/>
      <c r="D117" s="22"/>
      <c r="E117" s="25"/>
      <c r="F117" s="22"/>
      <c r="G117" s="26"/>
      <c r="H117" s="27"/>
      <c r="I117" s="29"/>
      <c r="J117" s="22"/>
      <c r="K117" s="26"/>
      <c r="L117" s="22"/>
      <c r="M117" s="22"/>
    </row>
    <row r="118" spans="3:13" ht="14.25">
      <c r="C118" s="24"/>
      <c r="D118" s="22"/>
      <c r="E118" s="25"/>
      <c r="F118" s="22"/>
      <c r="G118" s="26"/>
      <c r="H118" s="27"/>
      <c r="I118" s="29"/>
      <c r="J118" s="22"/>
      <c r="K118" s="26"/>
      <c r="L118" s="22"/>
      <c r="M118" s="22"/>
    </row>
    <row r="119" spans="3:13" ht="14.25">
      <c r="C119" s="24"/>
      <c r="D119" s="22"/>
      <c r="E119" s="25"/>
      <c r="F119" s="22"/>
      <c r="G119" s="26"/>
      <c r="H119" s="27"/>
      <c r="I119" s="29"/>
      <c r="J119" s="22"/>
      <c r="K119" s="26"/>
      <c r="L119" s="22"/>
      <c r="M119" s="22"/>
    </row>
    <row r="120" spans="3:13" ht="14.25">
      <c r="C120" s="24"/>
      <c r="D120" s="22"/>
      <c r="E120" s="25"/>
      <c r="F120" s="22"/>
      <c r="G120" s="26"/>
      <c r="H120" s="27"/>
      <c r="I120" s="29"/>
      <c r="J120" s="22"/>
      <c r="K120" s="26"/>
      <c r="L120" s="22"/>
      <c r="M120" s="22"/>
    </row>
    <row r="121" spans="3:13" ht="14.25">
      <c r="C121" s="24"/>
      <c r="D121" s="22"/>
      <c r="E121" s="25"/>
      <c r="F121" s="22"/>
      <c r="G121" s="26"/>
      <c r="H121" s="27"/>
      <c r="I121" s="29"/>
      <c r="J121" s="22"/>
      <c r="K121" s="26"/>
      <c r="L121" s="22"/>
      <c r="M121" s="22"/>
    </row>
    <row r="122" spans="3:13" ht="14.25">
      <c r="C122" s="24"/>
      <c r="D122" s="22"/>
      <c r="E122" s="25"/>
      <c r="F122" s="22"/>
      <c r="G122" s="26"/>
      <c r="H122" s="27"/>
      <c r="I122" s="29"/>
      <c r="J122" s="22"/>
      <c r="K122" s="26"/>
      <c r="L122" s="22"/>
      <c r="M122" s="22"/>
    </row>
    <row r="123" spans="3:13" ht="14.25">
      <c r="C123" s="24"/>
      <c r="D123" s="22"/>
      <c r="E123" s="25"/>
      <c r="F123" s="22"/>
      <c r="G123" s="26"/>
      <c r="H123" s="27"/>
      <c r="I123" s="29"/>
      <c r="J123" s="22"/>
      <c r="K123" s="26"/>
      <c r="L123" s="22"/>
      <c r="M123" s="22"/>
    </row>
  </sheetData>
  <mergeCells count="2">
    <mergeCell ref="A1:M1"/>
    <mergeCell ref="L2:M2"/>
  </mergeCells>
  <phoneticPr fontId="8" type="noConversion"/>
  <conditionalFormatting sqref="E2">
    <cfRule type="duplicateValues" dxfId="173" priority="290"/>
    <cfRule type="duplicateValues" dxfId="172" priority="289"/>
  </conditionalFormatting>
  <conditionalFormatting sqref="E3">
    <cfRule type="duplicateValues" dxfId="171" priority="248"/>
    <cfRule type="duplicateValues" dxfId="170" priority="249"/>
  </conditionalFormatting>
  <conditionalFormatting sqref="E4">
    <cfRule type="duplicateValues" dxfId="169" priority="244"/>
    <cfRule type="duplicateValues" dxfId="168" priority="243"/>
  </conditionalFormatting>
  <conditionalFormatting sqref="E5">
    <cfRule type="duplicateValues" dxfId="167" priority="252"/>
    <cfRule type="duplicateValues" dxfId="166" priority="253"/>
  </conditionalFormatting>
  <conditionalFormatting sqref="E6">
    <cfRule type="duplicateValues" dxfId="165" priority="242"/>
    <cfRule type="duplicateValues" dxfId="164" priority="241"/>
  </conditionalFormatting>
  <conditionalFormatting sqref="E7">
    <cfRule type="duplicateValues" dxfId="163" priority="216"/>
    <cfRule type="duplicateValues" dxfId="162" priority="215"/>
  </conditionalFormatting>
  <conditionalFormatting sqref="E8">
    <cfRule type="duplicateValues" dxfId="161" priority="202"/>
    <cfRule type="duplicateValues" dxfId="160" priority="201"/>
  </conditionalFormatting>
  <conditionalFormatting sqref="E9">
    <cfRule type="duplicateValues" dxfId="159" priority="200"/>
    <cfRule type="duplicateValues" dxfId="158" priority="199"/>
  </conditionalFormatting>
  <conditionalFormatting sqref="E10">
    <cfRule type="duplicateValues" dxfId="157" priority="198"/>
    <cfRule type="duplicateValues" dxfId="156" priority="197"/>
  </conditionalFormatting>
  <conditionalFormatting sqref="E11">
    <cfRule type="duplicateValues" dxfId="155" priority="196"/>
    <cfRule type="duplicateValues" dxfId="154" priority="195"/>
  </conditionalFormatting>
  <conditionalFormatting sqref="E12">
    <cfRule type="duplicateValues" dxfId="153" priority="194"/>
    <cfRule type="duplicateValues" dxfId="152" priority="193"/>
  </conditionalFormatting>
  <conditionalFormatting sqref="E13">
    <cfRule type="duplicateValues" dxfId="151" priority="192"/>
    <cfRule type="duplicateValues" dxfId="150" priority="191"/>
  </conditionalFormatting>
  <conditionalFormatting sqref="E14">
    <cfRule type="duplicateValues" dxfId="149" priority="190"/>
    <cfRule type="duplicateValues" dxfId="148" priority="189"/>
  </conditionalFormatting>
  <conditionalFormatting sqref="E15">
    <cfRule type="duplicateValues" dxfId="147" priority="188"/>
    <cfRule type="duplicateValues" dxfId="146" priority="187"/>
  </conditionalFormatting>
  <conditionalFormatting sqref="E16">
    <cfRule type="duplicateValues" dxfId="145" priority="186"/>
    <cfRule type="duplicateValues" dxfId="144" priority="185"/>
  </conditionalFormatting>
  <conditionalFormatting sqref="E17">
    <cfRule type="duplicateValues" dxfId="143" priority="184"/>
    <cfRule type="duplicateValues" dxfId="142" priority="183"/>
  </conditionalFormatting>
  <conditionalFormatting sqref="E18">
    <cfRule type="duplicateValues" dxfId="141" priority="182"/>
    <cfRule type="duplicateValues" dxfId="140" priority="181"/>
  </conditionalFormatting>
  <conditionalFormatting sqref="E19">
    <cfRule type="duplicateValues" dxfId="139" priority="180"/>
    <cfRule type="duplicateValues" dxfId="138" priority="179"/>
  </conditionalFormatting>
  <conditionalFormatting sqref="E20">
    <cfRule type="duplicateValues" dxfId="137" priority="178"/>
    <cfRule type="duplicateValues" dxfId="136" priority="177"/>
  </conditionalFormatting>
  <conditionalFormatting sqref="E21">
    <cfRule type="duplicateValues" dxfId="135" priority="176"/>
    <cfRule type="duplicateValues" dxfId="134" priority="175"/>
  </conditionalFormatting>
  <conditionalFormatting sqref="E22">
    <cfRule type="duplicateValues" dxfId="133" priority="174"/>
    <cfRule type="duplicateValues" dxfId="132" priority="173"/>
  </conditionalFormatting>
  <conditionalFormatting sqref="E23">
    <cfRule type="duplicateValues" dxfId="131" priority="172"/>
    <cfRule type="duplicateValues" dxfId="130" priority="171"/>
  </conditionalFormatting>
  <conditionalFormatting sqref="E24">
    <cfRule type="duplicateValues" dxfId="129" priority="170"/>
    <cfRule type="duplicateValues" dxfId="128" priority="169"/>
  </conditionalFormatting>
  <conditionalFormatting sqref="E25">
    <cfRule type="duplicateValues" dxfId="127" priority="168"/>
    <cfRule type="duplicateValues" dxfId="126" priority="167"/>
  </conditionalFormatting>
  <conditionalFormatting sqref="E26">
    <cfRule type="duplicateValues" dxfId="125" priority="150"/>
    <cfRule type="duplicateValues" dxfId="124" priority="149"/>
  </conditionalFormatting>
  <conditionalFormatting sqref="E27">
    <cfRule type="duplicateValues" dxfId="123" priority="164"/>
    <cfRule type="duplicateValues" dxfId="122" priority="163"/>
  </conditionalFormatting>
  <conditionalFormatting sqref="E28">
    <cfRule type="duplicateValues" dxfId="121" priority="162"/>
    <cfRule type="duplicateValues" dxfId="120" priority="161"/>
  </conditionalFormatting>
  <conditionalFormatting sqref="E29">
    <cfRule type="duplicateValues" dxfId="119" priority="160"/>
    <cfRule type="duplicateValues" dxfId="118" priority="159"/>
  </conditionalFormatting>
  <conditionalFormatting sqref="E30">
    <cfRule type="duplicateValues" dxfId="117" priority="26"/>
    <cfRule type="duplicateValues" dxfId="116" priority="25"/>
  </conditionalFormatting>
  <conditionalFormatting sqref="E31">
    <cfRule type="duplicateValues" dxfId="115" priority="24"/>
    <cfRule type="duplicateValues" dxfId="114" priority="23"/>
  </conditionalFormatting>
  <conditionalFormatting sqref="E32">
    <cfRule type="duplicateValues" dxfId="113" priority="22"/>
    <cfRule type="duplicateValues" dxfId="112" priority="21"/>
  </conditionalFormatting>
  <conditionalFormatting sqref="E33">
    <cfRule type="duplicateValues" dxfId="111" priority="20"/>
    <cfRule type="duplicateValues" dxfId="110" priority="19"/>
  </conditionalFormatting>
  <conditionalFormatting sqref="E34">
    <cfRule type="duplicateValues" dxfId="109" priority="18"/>
    <cfRule type="duplicateValues" dxfId="108" priority="17"/>
  </conditionalFormatting>
  <conditionalFormatting sqref="E35">
    <cfRule type="duplicateValues" dxfId="107" priority="12"/>
    <cfRule type="duplicateValues" dxfId="106" priority="11"/>
  </conditionalFormatting>
  <conditionalFormatting sqref="E36">
    <cfRule type="duplicateValues" dxfId="105" priority="10"/>
    <cfRule type="duplicateValues" dxfId="104" priority="9"/>
  </conditionalFormatting>
  <conditionalFormatting sqref="E38">
    <cfRule type="duplicateValues" dxfId="103" priority="6"/>
    <cfRule type="duplicateValues" dxfId="102" priority="5"/>
  </conditionalFormatting>
  <conditionalFormatting sqref="E39">
    <cfRule type="duplicateValues" dxfId="101" priority="4"/>
    <cfRule type="duplicateValues" dxfId="100" priority="3"/>
  </conditionalFormatting>
  <conditionalFormatting sqref="E40">
    <cfRule type="duplicateValues" dxfId="99" priority="2"/>
    <cfRule type="duplicateValues" dxfId="98" priority="1"/>
  </conditionalFormatting>
  <conditionalFormatting sqref="E41">
    <cfRule type="duplicateValues" dxfId="97" priority="134"/>
    <cfRule type="duplicateValues" dxfId="96" priority="133"/>
  </conditionalFormatting>
  <conditionalFormatting sqref="E42">
    <cfRule type="duplicateValues" dxfId="95" priority="132"/>
    <cfRule type="duplicateValues" dxfId="94" priority="131"/>
  </conditionalFormatting>
  <conditionalFormatting sqref="E43">
    <cfRule type="duplicateValues" dxfId="93" priority="130"/>
    <cfRule type="duplicateValues" dxfId="92" priority="129"/>
  </conditionalFormatting>
  <conditionalFormatting sqref="E44">
    <cfRule type="duplicateValues" dxfId="91" priority="128"/>
    <cfRule type="duplicateValues" dxfId="90" priority="127"/>
  </conditionalFormatting>
  <conditionalFormatting sqref="E45">
    <cfRule type="duplicateValues" dxfId="89" priority="124"/>
    <cfRule type="duplicateValues" dxfId="88" priority="123"/>
  </conditionalFormatting>
  <conditionalFormatting sqref="E46">
    <cfRule type="duplicateValues" dxfId="87" priority="122"/>
    <cfRule type="duplicateValues" dxfId="86" priority="121"/>
  </conditionalFormatting>
  <conditionalFormatting sqref="E47">
    <cfRule type="duplicateValues" dxfId="85" priority="120"/>
    <cfRule type="duplicateValues" dxfId="84" priority="119"/>
  </conditionalFormatting>
  <conditionalFormatting sqref="E48">
    <cfRule type="duplicateValues" dxfId="83" priority="118"/>
    <cfRule type="duplicateValues" dxfId="82" priority="117"/>
  </conditionalFormatting>
  <conditionalFormatting sqref="E49">
    <cfRule type="duplicateValues" dxfId="81" priority="116"/>
    <cfRule type="duplicateValues" dxfId="80" priority="115"/>
  </conditionalFormatting>
  <conditionalFormatting sqref="E50">
    <cfRule type="duplicateValues" dxfId="79" priority="114"/>
    <cfRule type="duplicateValues" dxfId="78" priority="113"/>
  </conditionalFormatting>
  <conditionalFormatting sqref="E51">
    <cfRule type="duplicateValues" dxfId="77" priority="112"/>
    <cfRule type="duplicateValues" dxfId="76" priority="111"/>
  </conditionalFormatting>
  <conditionalFormatting sqref="E52">
    <cfRule type="duplicateValues" dxfId="75" priority="110"/>
    <cfRule type="duplicateValues" dxfId="74" priority="109"/>
  </conditionalFormatting>
  <conditionalFormatting sqref="E53">
    <cfRule type="duplicateValues" dxfId="73" priority="108"/>
    <cfRule type="duplicateValues" dxfId="72" priority="107"/>
  </conditionalFormatting>
  <conditionalFormatting sqref="E54">
    <cfRule type="duplicateValues" dxfId="71" priority="106"/>
    <cfRule type="duplicateValues" dxfId="70" priority="105"/>
  </conditionalFormatting>
  <conditionalFormatting sqref="E55">
    <cfRule type="duplicateValues" dxfId="69" priority="102"/>
    <cfRule type="duplicateValues" dxfId="68" priority="101"/>
  </conditionalFormatting>
  <conditionalFormatting sqref="E56">
    <cfRule type="duplicateValues" dxfId="67" priority="100"/>
    <cfRule type="duplicateValues" dxfId="66" priority="99"/>
  </conditionalFormatting>
  <conditionalFormatting sqref="E57">
    <cfRule type="duplicateValues" dxfId="65" priority="98"/>
    <cfRule type="duplicateValues" dxfId="64" priority="97"/>
  </conditionalFormatting>
  <conditionalFormatting sqref="E58">
    <cfRule type="duplicateValues" dxfId="63" priority="96"/>
    <cfRule type="duplicateValues" dxfId="62" priority="95"/>
  </conditionalFormatting>
  <conditionalFormatting sqref="E59">
    <cfRule type="duplicateValues" dxfId="61" priority="94"/>
    <cfRule type="duplicateValues" dxfId="60" priority="93"/>
  </conditionalFormatting>
  <conditionalFormatting sqref="E60">
    <cfRule type="duplicateValues" dxfId="59" priority="92"/>
    <cfRule type="duplicateValues" dxfId="58" priority="91"/>
  </conditionalFormatting>
  <conditionalFormatting sqref="E61">
    <cfRule type="duplicateValues" dxfId="57" priority="90"/>
    <cfRule type="duplicateValues" dxfId="56" priority="89"/>
  </conditionalFormatting>
  <conditionalFormatting sqref="E62">
    <cfRule type="duplicateValues" dxfId="55" priority="88"/>
    <cfRule type="duplicateValues" dxfId="54" priority="87"/>
  </conditionalFormatting>
  <conditionalFormatting sqref="E63">
    <cfRule type="duplicateValues" dxfId="53" priority="84"/>
    <cfRule type="duplicateValues" dxfId="52" priority="83"/>
  </conditionalFormatting>
  <conditionalFormatting sqref="E64">
    <cfRule type="duplicateValues" dxfId="51" priority="78"/>
    <cfRule type="duplicateValues" dxfId="50" priority="77"/>
  </conditionalFormatting>
  <conditionalFormatting sqref="E65">
    <cfRule type="duplicateValues" dxfId="49" priority="76"/>
    <cfRule type="duplicateValues" dxfId="48" priority="75"/>
  </conditionalFormatting>
  <conditionalFormatting sqref="E66">
    <cfRule type="duplicateValues" dxfId="47" priority="74"/>
    <cfRule type="duplicateValues" dxfId="46" priority="73"/>
  </conditionalFormatting>
  <conditionalFormatting sqref="E67">
    <cfRule type="duplicateValues" dxfId="45" priority="72"/>
    <cfRule type="duplicateValues" dxfId="44" priority="71"/>
  </conditionalFormatting>
  <conditionalFormatting sqref="E68">
    <cfRule type="duplicateValues" dxfId="43" priority="70"/>
    <cfRule type="duplicateValues" dxfId="42" priority="69"/>
  </conditionalFormatting>
  <conditionalFormatting sqref="E69">
    <cfRule type="duplicateValues" dxfId="41" priority="68"/>
    <cfRule type="duplicateValues" dxfId="40" priority="67"/>
  </conditionalFormatting>
  <conditionalFormatting sqref="E70">
    <cfRule type="duplicateValues" dxfId="39" priority="66"/>
    <cfRule type="duplicateValues" dxfId="38" priority="65"/>
  </conditionalFormatting>
  <conditionalFormatting sqref="E71">
    <cfRule type="duplicateValues" dxfId="37" priority="64"/>
    <cfRule type="duplicateValues" dxfId="36" priority="63"/>
  </conditionalFormatting>
  <conditionalFormatting sqref="E72">
    <cfRule type="duplicateValues" dxfId="35" priority="62"/>
    <cfRule type="duplicateValues" dxfId="34" priority="61"/>
  </conditionalFormatting>
  <conditionalFormatting sqref="E73">
    <cfRule type="duplicateValues" dxfId="33" priority="60"/>
    <cfRule type="duplicateValues" dxfId="32" priority="59"/>
  </conditionalFormatting>
  <conditionalFormatting sqref="E74">
    <cfRule type="duplicateValues" dxfId="31" priority="58"/>
    <cfRule type="duplicateValues" dxfId="30" priority="57"/>
  </conditionalFormatting>
  <conditionalFormatting sqref="E75">
    <cfRule type="duplicateValues" dxfId="29" priority="56"/>
    <cfRule type="duplicateValues" dxfId="28" priority="55"/>
  </conditionalFormatting>
  <conditionalFormatting sqref="E76">
    <cfRule type="duplicateValues" dxfId="27" priority="54"/>
    <cfRule type="duplicateValues" dxfId="26" priority="53"/>
  </conditionalFormatting>
  <conditionalFormatting sqref="E77">
    <cfRule type="duplicateValues" dxfId="25" priority="52"/>
    <cfRule type="duplicateValues" dxfId="24" priority="51"/>
  </conditionalFormatting>
  <conditionalFormatting sqref="E78">
    <cfRule type="duplicateValues" dxfId="23" priority="50"/>
    <cfRule type="duplicateValues" dxfId="22" priority="49"/>
  </conditionalFormatting>
  <conditionalFormatting sqref="E79">
    <cfRule type="duplicateValues" dxfId="21" priority="48"/>
    <cfRule type="duplicateValues" dxfId="20" priority="47"/>
  </conditionalFormatting>
  <conditionalFormatting sqref="E80">
    <cfRule type="duplicateValues" dxfId="19" priority="46"/>
    <cfRule type="duplicateValues" dxfId="18" priority="45"/>
  </conditionalFormatting>
  <conditionalFormatting sqref="E81">
    <cfRule type="duplicateValues" dxfId="17" priority="44"/>
    <cfRule type="duplicateValues" dxfId="16" priority="43"/>
  </conditionalFormatting>
  <conditionalFormatting sqref="E82">
    <cfRule type="duplicateValues" dxfId="15" priority="42"/>
    <cfRule type="duplicateValues" dxfId="14" priority="41"/>
  </conditionalFormatting>
  <conditionalFormatting sqref="E83">
    <cfRule type="duplicateValues" dxfId="13" priority="40"/>
    <cfRule type="duplicateValues" dxfId="12" priority="39"/>
  </conditionalFormatting>
  <conditionalFormatting sqref="E84">
    <cfRule type="duplicateValues" dxfId="11" priority="38"/>
    <cfRule type="duplicateValues" dxfId="10" priority="37"/>
  </conditionalFormatting>
  <conditionalFormatting sqref="E85">
    <cfRule type="duplicateValues" dxfId="9" priority="36"/>
    <cfRule type="duplicateValues" dxfId="8" priority="35"/>
  </conditionalFormatting>
  <conditionalFormatting sqref="E86">
    <cfRule type="duplicateValues" dxfId="7" priority="34"/>
    <cfRule type="duplicateValues" dxfId="6" priority="33"/>
  </conditionalFormatting>
  <conditionalFormatting sqref="E87">
    <cfRule type="duplicateValues" dxfId="5" priority="32"/>
    <cfRule type="duplicateValues" dxfId="4" priority="31"/>
  </conditionalFormatting>
  <conditionalFormatting sqref="E88">
    <cfRule type="duplicateValues" dxfId="3" priority="30"/>
    <cfRule type="duplicateValues" dxfId="2" priority="29"/>
  </conditionalFormatting>
  <conditionalFormatting sqref="E89:E123">
    <cfRule type="duplicateValues" dxfId="1" priority="27"/>
    <cfRule type="duplicateValues" dxfId="0" priority="28"/>
  </conditionalFormatting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K44"/>
  <sheetViews>
    <sheetView topLeftCell="A10" workbookViewId="0">
      <selection activeCell="M42" sqref="M42"/>
    </sheetView>
  </sheetViews>
  <sheetFormatPr defaultColWidth="9" defaultRowHeight="13.5"/>
  <cols>
    <col min="1" max="1" width="9" style="1"/>
    <col min="2" max="2" width="7" style="1" customWidth="1"/>
    <col min="3" max="3" width="10" style="1" customWidth="1"/>
    <col min="4" max="7" width="9" style="1"/>
    <col min="8" max="11" width="9" style="2"/>
    <col min="12" max="16384" width="9" style="1"/>
  </cols>
  <sheetData>
    <row r="3" spans="2:11" ht="20.25" customHeight="1">
      <c r="B3" s="43" t="s">
        <v>122</v>
      </c>
      <c r="C3" s="44"/>
      <c r="D3" s="44"/>
      <c r="E3" s="44"/>
      <c r="F3" s="44"/>
      <c r="G3" s="44"/>
      <c r="H3" s="44"/>
      <c r="I3" s="44"/>
      <c r="J3" s="44"/>
      <c r="K3" s="45"/>
    </row>
    <row r="4" spans="2:11" ht="47.25" customHeight="1">
      <c r="B4" s="46" t="s">
        <v>123</v>
      </c>
      <c r="C4" s="47"/>
      <c r="D4" s="3" t="s">
        <v>57</v>
      </c>
      <c r="E4" s="3" t="s">
        <v>59</v>
      </c>
      <c r="F4" s="3" t="s">
        <v>61</v>
      </c>
      <c r="G4" s="3" t="s">
        <v>36</v>
      </c>
      <c r="H4" s="4" t="s">
        <v>124</v>
      </c>
      <c r="I4" s="4" t="s">
        <v>125</v>
      </c>
      <c r="J4" s="4" t="s">
        <v>126</v>
      </c>
      <c r="K4" s="9" t="s">
        <v>127</v>
      </c>
    </row>
    <row r="5" spans="2:11">
      <c r="B5" s="50" t="s">
        <v>70</v>
      </c>
      <c r="C5" s="3" t="s">
        <v>128</v>
      </c>
      <c r="D5" s="3">
        <v>40</v>
      </c>
      <c r="E5" s="3">
        <v>29</v>
      </c>
      <c r="F5" s="3">
        <v>7</v>
      </c>
      <c r="G5" s="3">
        <v>76</v>
      </c>
      <c r="H5" s="4">
        <f>D5/$D$13</f>
        <v>0.24390243902438999</v>
      </c>
      <c r="I5" s="4">
        <f>E5/$E$13</f>
        <v>0.30526315789473701</v>
      </c>
      <c r="J5" s="4">
        <f>F5/$F$13</f>
        <v>0.28000000000000003</v>
      </c>
      <c r="K5" s="9">
        <f>G5/$G$13</f>
        <v>0.26760563380281699</v>
      </c>
    </row>
    <row r="6" spans="2:11">
      <c r="B6" s="50"/>
      <c r="C6" s="3" t="s">
        <v>129</v>
      </c>
      <c r="D6" s="3">
        <v>4</v>
      </c>
      <c r="E6" s="3">
        <v>2</v>
      </c>
      <c r="F6" s="3">
        <v>1</v>
      </c>
      <c r="G6" s="3">
        <v>7</v>
      </c>
      <c r="H6" s="4">
        <f t="shared" ref="H6:H13" si="0">D6/$D$13</f>
        <v>2.4390243902439001E-2</v>
      </c>
      <c r="I6" s="4">
        <f t="shared" ref="I6:I13" si="1">E6/$E$13</f>
        <v>2.1052631578947399E-2</v>
      </c>
      <c r="J6" s="4">
        <f t="shared" ref="J6:J13" si="2">F6/$F$13</f>
        <v>0.04</v>
      </c>
      <c r="K6" s="9">
        <f t="shared" ref="K6:K13" si="3">G6/$G$13</f>
        <v>2.4647887323943699E-2</v>
      </c>
    </row>
    <row r="7" spans="2:11">
      <c r="B7" s="50"/>
      <c r="C7" s="3" t="s">
        <v>79</v>
      </c>
      <c r="D7" s="3">
        <v>30</v>
      </c>
      <c r="E7" s="3">
        <v>19</v>
      </c>
      <c r="F7" s="3">
        <v>8</v>
      </c>
      <c r="G7" s="3">
        <v>57</v>
      </c>
      <c r="H7" s="4">
        <f t="shared" si="0"/>
        <v>0.18292682926829301</v>
      </c>
      <c r="I7" s="4">
        <f t="shared" si="1"/>
        <v>0.2</v>
      </c>
      <c r="J7" s="10">
        <f t="shared" si="2"/>
        <v>0.32</v>
      </c>
      <c r="K7" s="9">
        <f t="shared" si="3"/>
        <v>0.20070422535211299</v>
      </c>
    </row>
    <row r="8" spans="2:11">
      <c r="B8" s="50"/>
      <c r="C8" s="3" t="s">
        <v>130</v>
      </c>
      <c r="D8" s="3"/>
      <c r="E8" s="3">
        <v>3</v>
      </c>
      <c r="F8" s="3"/>
      <c r="G8" s="3">
        <v>3</v>
      </c>
      <c r="H8" s="4">
        <f t="shared" si="0"/>
        <v>0</v>
      </c>
      <c r="I8" s="4">
        <f t="shared" si="1"/>
        <v>3.1578947368421102E-2</v>
      </c>
      <c r="J8" s="4">
        <f t="shared" si="2"/>
        <v>0</v>
      </c>
      <c r="K8" s="9">
        <f t="shared" si="3"/>
        <v>1.0563380281690101E-2</v>
      </c>
    </row>
    <row r="9" spans="2:11">
      <c r="B9" s="50"/>
      <c r="C9" s="3" t="s">
        <v>131</v>
      </c>
      <c r="D9" s="3">
        <v>23</v>
      </c>
      <c r="E9" s="3"/>
      <c r="F9" s="3">
        <v>1</v>
      </c>
      <c r="G9" s="3">
        <v>24</v>
      </c>
      <c r="H9" s="4">
        <f t="shared" si="0"/>
        <v>0.14024390243902399</v>
      </c>
      <c r="I9" s="4">
        <f t="shared" si="1"/>
        <v>0</v>
      </c>
      <c r="J9" s="4">
        <f t="shared" si="2"/>
        <v>0.04</v>
      </c>
      <c r="K9" s="9">
        <f t="shared" si="3"/>
        <v>8.4507042253521097E-2</v>
      </c>
    </row>
    <row r="10" spans="2:11">
      <c r="B10" s="50"/>
      <c r="C10" s="3" t="s">
        <v>132</v>
      </c>
      <c r="D10" s="3">
        <v>46</v>
      </c>
      <c r="E10" s="3">
        <v>35</v>
      </c>
      <c r="F10" s="3">
        <v>7</v>
      </c>
      <c r="G10" s="3">
        <v>88</v>
      </c>
      <c r="H10" s="4">
        <f t="shared" si="0"/>
        <v>0.28048780487804897</v>
      </c>
      <c r="I10" s="4">
        <f t="shared" si="1"/>
        <v>0.36842105263157898</v>
      </c>
      <c r="J10" s="4">
        <f t="shared" si="2"/>
        <v>0.28000000000000003</v>
      </c>
      <c r="K10" s="9">
        <f t="shared" si="3"/>
        <v>0.309859154929577</v>
      </c>
    </row>
    <row r="11" spans="2:11">
      <c r="B11" s="50"/>
      <c r="C11" s="3" t="s">
        <v>133</v>
      </c>
      <c r="D11" s="3">
        <v>4</v>
      </c>
      <c r="E11" s="3"/>
      <c r="F11" s="3"/>
      <c r="G11" s="3">
        <v>4</v>
      </c>
      <c r="H11" s="4">
        <f t="shared" si="0"/>
        <v>2.4390243902439001E-2</v>
      </c>
      <c r="I11" s="4">
        <f t="shared" si="1"/>
        <v>0</v>
      </c>
      <c r="J11" s="4">
        <f t="shared" si="2"/>
        <v>0</v>
      </c>
      <c r="K11" s="9">
        <f t="shared" si="3"/>
        <v>1.4084507042253501E-2</v>
      </c>
    </row>
    <row r="12" spans="2:11">
      <c r="B12" s="50"/>
      <c r="C12" s="3" t="s">
        <v>72</v>
      </c>
      <c r="D12" s="3">
        <v>17</v>
      </c>
      <c r="E12" s="3">
        <v>7</v>
      </c>
      <c r="F12" s="3">
        <v>1</v>
      </c>
      <c r="G12" s="3">
        <v>25</v>
      </c>
      <c r="H12" s="4">
        <f t="shared" si="0"/>
        <v>0.103658536585366</v>
      </c>
      <c r="I12" s="4">
        <f t="shared" si="1"/>
        <v>7.3684210526315796E-2</v>
      </c>
      <c r="J12" s="4">
        <f t="shared" si="2"/>
        <v>0.04</v>
      </c>
      <c r="K12" s="9">
        <f t="shared" si="3"/>
        <v>8.8028169014084501E-2</v>
      </c>
    </row>
    <row r="13" spans="2:11">
      <c r="B13" s="50"/>
      <c r="C13" s="5" t="s">
        <v>134</v>
      </c>
      <c r="D13" s="5">
        <v>164</v>
      </c>
      <c r="E13" s="5">
        <v>95</v>
      </c>
      <c r="F13" s="5">
        <v>25</v>
      </c>
      <c r="G13" s="5">
        <v>284</v>
      </c>
      <c r="H13" s="6">
        <f t="shared" si="0"/>
        <v>1</v>
      </c>
      <c r="I13" s="6">
        <f t="shared" si="1"/>
        <v>1</v>
      </c>
      <c r="J13" s="6">
        <f t="shared" si="2"/>
        <v>1</v>
      </c>
      <c r="K13" s="11">
        <f t="shared" si="3"/>
        <v>1</v>
      </c>
    </row>
    <row r="14" spans="2:11">
      <c r="B14" s="50" t="s">
        <v>135</v>
      </c>
      <c r="C14" s="3" t="s">
        <v>136</v>
      </c>
      <c r="D14" s="3">
        <v>30</v>
      </c>
      <c r="E14" s="3">
        <v>3</v>
      </c>
      <c r="F14" s="3">
        <v>8</v>
      </c>
      <c r="G14" s="3">
        <v>41</v>
      </c>
      <c r="H14" s="4">
        <f>$D14/$D$34</f>
        <v>0.1171875</v>
      </c>
      <c r="I14" s="4">
        <f>E14/$E$34</f>
        <v>1.2396694214876E-2</v>
      </c>
      <c r="J14" s="4">
        <f>F14/$F$34</f>
        <v>3.6697247706422E-2</v>
      </c>
      <c r="K14" s="9">
        <f>G14/$G$34</f>
        <v>5.7262569832402202E-2</v>
      </c>
    </row>
    <row r="15" spans="2:11">
      <c r="B15" s="50"/>
      <c r="C15" s="3" t="s">
        <v>137</v>
      </c>
      <c r="D15" s="3">
        <v>2</v>
      </c>
      <c r="E15" s="3">
        <v>5</v>
      </c>
      <c r="F15" s="3">
        <v>2</v>
      </c>
      <c r="G15" s="3">
        <v>9</v>
      </c>
      <c r="H15" s="4">
        <f t="shared" ref="H15:H34" si="4">$D15/$D$34</f>
        <v>7.8125E-3</v>
      </c>
      <c r="I15" s="4">
        <f t="shared" ref="I15:I34" si="5">E15/$E$34</f>
        <v>2.0661157024793399E-2</v>
      </c>
      <c r="J15" s="4">
        <f t="shared" ref="J15:J34" si="6">F15/$F$34</f>
        <v>9.1743119266055103E-3</v>
      </c>
      <c r="K15" s="9">
        <f t="shared" ref="K15:K34" si="7">G15/$G$34</f>
        <v>1.2569832402234599E-2</v>
      </c>
    </row>
    <row r="16" spans="2:11">
      <c r="B16" s="50"/>
      <c r="C16" s="3" t="s">
        <v>138</v>
      </c>
      <c r="D16" s="3">
        <v>10</v>
      </c>
      <c r="E16" s="3">
        <v>5</v>
      </c>
      <c r="F16" s="3">
        <v>10</v>
      </c>
      <c r="G16" s="3">
        <v>25</v>
      </c>
      <c r="H16" s="4">
        <f t="shared" si="4"/>
        <v>3.90625E-2</v>
      </c>
      <c r="I16" s="4">
        <f t="shared" si="5"/>
        <v>2.0661157024793399E-2</v>
      </c>
      <c r="J16" s="10">
        <f t="shared" si="6"/>
        <v>4.5871559633027498E-2</v>
      </c>
      <c r="K16" s="9">
        <f t="shared" si="7"/>
        <v>3.4916201117318399E-2</v>
      </c>
    </row>
    <row r="17" spans="2:11">
      <c r="B17" s="50"/>
      <c r="C17" s="3" t="s">
        <v>139</v>
      </c>
      <c r="D17" s="3">
        <v>1</v>
      </c>
      <c r="E17" s="3">
        <v>13</v>
      </c>
      <c r="F17" s="3">
        <v>20</v>
      </c>
      <c r="G17" s="3">
        <v>34</v>
      </c>
      <c r="H17" s="4">
        <f t="shared" si="4"/>
        <v>3.90625E-3</v>
      </c>
      <c r="I17" s="4">
        <f t="shared" si="5"/>
        <v>5.3719008264462798E-2</v>
      </c>
      <c r="J17" s="10">
        <f t="shared" si="6"/>
        <v>9.1743119266055106E-2</v>
      </c>
      <c r="K17" s="9">
        <f t="shared" si="7"/>
        <v>4.7486033519553099E-2</v>
      </c>
    </row>
    <row r="18" spans="2:11">
      <c r="B18" s="50"/>
      <c r="C18" s="3" t="s">
        <v>140</v>
      </c>
      <c r="D18" s="3">
        <v>37</v>
      </c>
      <c r="E18" s="3">
        <v>25</v>
      </c>
      <c r="F18" s="3">
        <v>16</v>
      </c>
      <c r="G18" s="3">
        <v>78</v>
      </c>
      <c r="H18" s="4">
        <f t="shared" si="4"/>
        <v>0.14453125</v>
      </c>
      <c r="I18" s="4">
        <f t="shared" si="5"/>
        <v>0.103305785123967</v>
      </c>
      <c r="J18" s="4">
        <f t="shared" si="6"/>
        <v>7.3394495412843999E-2</v>
      </c>
      <c r="K18" s="9">
        <f t="shared" si="7"/>
        <v>0.108938547486034</v>
      </c>
    </row>
    <row r="19" spans="2:11">
      <c r="B19" s="50"/>
      <c r="C19" s="3" t="s">
        <v>141</v>
      </c>
      <c r="D19" s="3">
        <v>2</v>
      </c>
      <c r="E19" s="3">
        <v>2</v>
      </c>
      <c r="F19" s="3"/>
      <c r="G19" s="3">
        <v>4</v>
      </c>
      <c r="H19" s="4">
        <f t="shared" si="4"/>
        <v>7.8125E-3</v>
      </c>
      <c r="I19" s="4">
        <f t="shared" si="5"/>
        <v>8.2644628099173608E-3</v>
      </c>
      <c r="J19" s="4">
        <f t="shared" si="6"/>
        <v>0</v>
      </c>
      <c r="K19" s="9">
        <f t="shared" si="7"/>
        <v>5.5865921787709499E-3</v>
      </c>
    </row>
    <row r="20" spans="2:11">
      <c r="B20" s="50"/>
      <c r="C20" s="3" t="s">
        <v>142</v>
      </c>
      <c r="D20" s="3">
        <v>5</v>
      </c>
      <c r="E20" s="3">
        <v>16</v>
      </c>
      <c r="F20" s="3">
        <v>11</v>
      </c>
      <c r="G20" s="3">
        <v>32</v>
      </c>
      <c r="H20" s="4">
        <f t="shared" si="4"/>
        <v>1.953125E-2</v>
      </c>
      <c r="I20" s="4">
        <f t="shared" si="5"/>
        <v>6.6115702479338803E-2</v>
      </c>
      <c r="J20" s="4">
        <f t="shared" si="6"/>
        <v>5.0458715596330299E-2</v>
      </c>
      <c r="K20" s="9">
        <f t="shared" si="7"/>
        <v>4.4692737430167599E-2</v>
      </c>
    </row>
    <row r="21" spans="2:11">
      <c r="B21" s="50"/>
      <c r="C21" s="3" t="s">
        <v>143</v>
      </c>
      <c r="D21" s="3">
        <v>28</v>
      </c>
      <c r="E21" s="3">
        <v>28</v>
      </c>
      <c r="F21" s="3">
        <v>25</v>
      </c>
      <c r="G21" s="3">
        <v>81</v>
      </c>
      <c r="H21" s="4">
        <f t="shared" si="4"/>
        <v>0.109375</v>
      </c>
      <c r="I21" s="4">
        <f t="shared" si="5"/>
        <v>0.11570247933884301</v>
      </c>
      <c r="J21" s="4">
        <f t="shared" si="6"/>
        <v>0.11467889908256899</v>
      </c>
      <c r="K21" s="9">
        <f t="shared" si="7"/>
        <v>0.113128491620112</v>
      </c>
    </row>
    <row r="22" spans="2:11">
      <c r="B22" s="50"/>
      <c r="C22" s="3" t="s">
        <v>144</v>
      </c>
      <c r="D22" s="3">
        <v>12</v>
      </c>
      <c r="E22" s="3">
        <v>6</v>
      </c>
      <c r="F22" s="3">
        <v>1</v>
      </c>
      <c r="G22" s="3">
        <v>19</v>
      </c>
      <c r="H22" s="4">
        <f t="shared" si="4"/>
        <v>4.6875E-2</v>
      </c>
      <c r="I22" s="4">
        <f t="shared" si="5"/>
        <v>2.4793388429752101E-2</v>
      </c>
      <c r="J22" s="4">
        <f t="shared" si="6"/>
        <v>4.5871559633027499E-3</v>
      </c>
      <c r="K22" s="9">
        <f t="shared" si="7"/>
        <v>2.6536312849162001E-2</v>
      </c>
    </row>
    <row r="23" spans="2:11">
      <c r="B23" s="50"/>
      <c r="C23" s="3" t="s">
        <v>145</v>
      </c>
      <c r="D23" s="3">
        <v>17</v>
      </c>
      <c r="E23" s="3">
        <v>4</v>
      </c>
      <c r="F23" s="3">
        <v>7</v>
      </c>
      <c r="G23" s="3">
        <v>28</v>
      </c>
      <c r="H23" s="4">
        <f t="shared" si="4"/>
        <v>6.640625E-2</v>
      </c>
      <c r="I23" s="4">
        <f t="shared" si="5"/>
        <v>1.6528925619834701E-2</v>
      </c>
      <c r="J23" s="4">
        <f t="shared" si="6"/>
        <v>3.2110091743119303E-2</v>
      </c>
      <c r="K23" s="9">
        <f t="shared" si="7"/>
        <v>3.91061452513966E-2</v>
      </c>
    </row>
    <row r="24" spans="2:11">
      <c r="B24" s="50"/>
      <c r="C24" s="3" t="s">
        <v>146</v>
      </c>
      <c r="D24" s="3">
        <v>3</v>
      </c>
      <c r="E24" s="3">
        <v>3</v>
      </c>
      <c r="F24" s="3"/>
      <c r="G24" s="3">
        <v>6</v>
      </c>
      <c r="H24" s="4">
        <f t="shared" si="4"/>
        <v>1.171875E-2</v>
      </c>
      <c r="I24" s="4">
        <f t="shared" si="5"/>
        <v>1.2396694214876E-2</v>
      </c>
      <c r="J24" s="4">
        <f t="shared" si="6"/>
        <v>0</v>
      </c>
      <c r="K24" s="9">
        <f t="shared" si="7"/>
        <v>8.3798882681564192E-3</v>
      </c>
    </row>
    <row r="25" spans="2:11">
      <c r="B25" s="50"/>
      <c r="C25" s="3" t="s">
        <v>147</v>
      </c>
      <c r="D25" s="3">
        <v>39</v>
      </c>
      <c r="E25" s="3">
        <v>46</v>
      </c>
      <c r="F25" s="3">
        <v>24</v>
      </c>
      <c r="G25" s="3">
        <v>109</v>
      </c>
      <c r="H25" s="4">
        <f t="shared" si="4"/>
        <v>0.15234375</v>
      </c>
      <c r="I25" s="4">
        <f t="shared" si="5"/>
        <v>0.19008264462809901</v>
      </c>
      <c r="J25" s="4">
        <f t="shared" si="6"/>
        <v>0.11009174311926601</v>
      </c>
      <c r="K25" s="9">
        <f t="shared" si="7"/>
        <v>0.15223463687150801</v>
      </c>
    </row>
    <row r="26" spans="2:11">
      <c r="B26" s="50"/>
      <c r="C26" s="3" t="s">
        <v>148</v>
      </c>
      <c r="D26" s="3">
        <v>5</v>
      </c>
      <c r="E26" s="3">
        <v>9</v>
      </c>
      <c r="F26" s="3">
        <v>5</v>
      </c>
      <c r="G26" s="3">
        <v>19</v>
      </c>
      <c r="H26" s="4">
        <f t="shared" si="4"/>
        <v>1.953125E-2</v>
      </c>
      <c r="I26" s="4">
        <f t="shared" si="5"/>
        <v>3.71900826446281E-2</v>
      </c>
      <c r="J26" s="4">
        <f t="shared" si="6"/>
        <v>2.2935779816513801E-2</v>
      </c>
      <c r="K26" s="9">
        <f t="shared" si="7"/>
        <v>2.6536312849162001E-2</v>
      </c>
    </row>
    <row r="27" spans="2:11">
      <c r="B27" s="50"/>
      <c r="C27" s="3" t="s">
        <v>149</v>
      </c>
      <c r="D27" s="3">
        <v>12</v>
      </c>
      <c r="E27" s="3">
        <v>5</v>
      </c>
      <c r="F27" s="3">
        <v>3</v>
      </c>
      <c r="G27" s="3">
        <v>20</v>
      </c>
      <c r="H27" s="4">
        <f t="shared" si="4"/>
        <v>4.6875E-2</v>
      </c>
      <c r="I27" s="4">
        <f t="shared" si="5"/>
        <v>2.0661157024793399E-2</v>
      </c>
      <c r="J27" s="4">
        <f t="shared" si="6"/>
        <v>1.3761467889908299E-2</v>
      </c>
      <c r="K27" s="9">
        <f t="shared" si="7"/>
        <v>2.7932960893854698E-2</v>
      </c>
    </row>
    <row r="28" spans="2:11">
      <c r="B28" s="50"/>
      <c r="C28" s="3" t="s">
        <v>150</v>
      </c>
      <c r="D28" s="3"/>
      <c r="E28" s="3"/>
      <c r="F28" s="3">
        <v>1</v>
      </c>
      <c r="G28" s="3">
        <v>1</v>
      </c>
      <c r="H28" s="4">
        <f t="shared" si="4"/>
        <v>0</v>
      </c>
      <c r="I28" s="4">
        <f t="shared" si="5"/>
        <v>0</v>
      </c>
      <c r="J28" s="4">
        <f t="shared" si="6"/>
        <v>4.5871559633027499E-3</v>
      </c>
      <c r="K28" s="9">
        <f t="shared" si="7"/>
        <v>1.3966480446927401E-3</v>
      </c>
    </row>
    <row r="29" spans="2:11">
      <c r="B29" s="50"/>
      <c r="C29" s="3" t="s">
        <v>151</v>
      </c>
      <c r="D29" s="3">
        <v>13</v>
      </c>
      <c r="E29" s="3">
        <v>9</v>
      </c>
      <c r="F29" s="3">
        <v>1</v>
      </c>
      <c r="G29" s="3">
        <v>23</v>
      </c>
      <c r="H29" s="4">
        <f t="shared" si="4"/>
        <v>5.078125E-2</v>
      </c>
      <c r="I29" s="4">
        <f t="shared" si="5"/>
        <v>3.71900826446281E-2</v>
      </c>
      <c r="J29" s="4">
        <f t="shared" si="6"/>
        <v>4.5871559633027499E-3</v>
      </c>
      <c r="K29" s="9">
        <f t="shared" si="7"/>
        <v>3.2122905027933003E-2</v>
      </c>
    </row>
    <row r="30" spans="2:11">
      <c r="B30" s="50"/>
      <c r="C30" s="3" t="s">
        <v>152</v>
      </c>
      <c r="D30" s="3">
        <v>7</v>
      </c>
      <c r="E30" s="3">
        <v>1</v>
      </c>
      <c r="F30" s="3">
        <v>7</v>
      </c>
      <c r="G30" s="3">
        <v>15</v>
      </c>
      <c r="H30" s="4">
        <f t="shared" si="4"/>
        <v>2.734375E-2</v>
      </c>
      <c r="I30" s="4">
        <f t="shared" si="5"/>
        <v>4.1322314049586804E-3</v>
      </c>
      <c r="J30" s="4">
        <f t="shared" si="6"/>
        <v>3.2110091743119303E-2</v>
      </c>
      <c r="K30" s="9">
        <f t="shared" si="7"/>
        <v>2.0949720670391098E-2</v>
      </c>
    </row>
    <row r="31" spans="2:11">
      <c r="B31" s="50"/>
      <c r="C31" s="3" t="s">
        <v>153</v>
      </c>
      <c r="D31" s="3">
        <v>11</v>
      </c>
      <c r="E31" s="3">
        <v>11</v>
      </c>
      <c r="F31" s="3">
        <v>5</v>
      </c>
      <c r="G31" s="3">
        <v>27</v>
      </c>
      <c r="H31" s="4">
        <f t="shared" si="4"/>
        <v>4.296875E-2</v>
      </c>
      <c r="I31" s="4">
        <f t="shared" si="5"/>
        <v>4.5454545454545497E-2</v>
      </c>
      <c r="J31" s="4">
        <f t="shared" si="6"/>
        <v>2.2935779816513801E-2</v>
      </c>
      <c r="K31" s="9">
        <f t="shared" si="7"/>
        <v>3.7709497206703899E-2</v>
      </c>
    </row>
    <row r="32" spans="2:11">
      <c r="B32" s="50"/>
      <c r="C32" s="3" t="s">
        <v>154</v>
      </c>
      <c r="D32" s="3">
        <v>16</v>
      </c>
      <c r="E32" s="3">
        <v>17</v>
      </c>
      <c r="F32" s="3">
        <v>14</v>
      </c>
      <c r="G32" s="3">
        <v>47</v>
      </c>
      <c r="H32" s="4">
        <f t="shared" si="4"/>
        <v>6.25E-2</v>
      </c>
      <c r="I32" s="4">
        <f t="shared" si="5"/>
        <v>7.0247933884297495E-2</v>
      </c>
      <c r="J32" s="4">
        <f t="shared" si="6"/>
        <v>6.4220183486238494E-2</v>
      </c>
      <c r="K32" s="9">
        <f t="shared" si="7"/>
        <v>6.5642458100558701E-2</v>
      </c>
    </row>
    <row r="33" spans="2:11">
      <c r="B33" s="50"/>
      <c r="C33" s="3" t="s">
        <v>155</v>
      </c>
      <c r="D33" s="3">
        <v>6</v>
      </c>
      <c r="E33" s="3">
        <v>34</v>
      </c>
      <c r="F33" s="3">
        <v>58</v>
      </c>
      <c r="G33" s="3">
        <v>98</v>
      </c>
      <c r="H33" s="4">
        <f t="shared" si="4"/>
        <v>2.34375E-2</v>
      </c>
      <c r="I33" s="4">
        <f t="shared" si="5"/>
        <v>0.14049586776859499</v>
      </c>
      <c r="J33" s="10">
        <f t="shared" si="6"/>
        <v>0.26605504587155998</v>
      </c>
      <c r="K33" s="9">
        <f t="shared" si="7"/>
        <v>0.13687150837988801</v>
      </c>
    </row>
    <row r="34" spans="2:11">
      <c r="B34" s="50"/>
      <c r="C34" s="5" t="s">
        <v>134</v>
      </c>
      <c r="D34" s="5">
        <v>256</v>
      </c>
      <c r="E34" s="5">
        <v>242</v>
      </c>
      <c r="F34" s="5">
        <v>218</v>
      </c>
      <c r="G34" s="5">
        <v>716</v>
      </c>
      <c r="H34" s="6">
        <f t="shared" si="4"/>
        <v>1</v>
      </c>
      <c r="I34" s="6">
        <f t="shared" si="5"/>
        <v>1</v>
      </c>
      <c r="J34" s="6">
        <f t="shared" si="6"/>
        <v>1</v>
      </c>
      <c r="K34" s="11">
        <f t="shared" si="7"/>
        <v>1</v>
      </c>
    </row>
    <row r="35" spans="2:11">
      <c r="B35" s="50" t="s">
        <v>156</v>
      </c>
      <c r="C35" s="3" t="s">
        <v>45</v>
      </c>
      <c r="D35" s="3">
        <v>7</v>
      </c>
      <c r="E35" s="3">
        <v>8</v>
      </c>
      <c r="F35" s="3">
        <v>2</v>
      </c>
      <c r="G35" s="3">
        <v>17</v>
      </c>
      <c r="H35" s="4">
        <f>D35/$D$38</f>
        <v>0.13207547169811301</v>
      </c>
      <c r="I35" s="4">
        <f>E35/$E$38</f>
        <v>0.25</v>
      </c>
      <c r="J35" s="4">
        <f>F35/$F$38</f>
        <v>0.105263157894737</v>
      </c>
      <c r="K35" s="9">
        <f>G35/$G$38</f>
        <v>0.16346153846153799</v>
      </c>
    </row>
    <row r="36" spans="2:11">
      <c r="B36" s="50"/>
      <c r="C36" s="3" t="s">
        <v>43</v>
      </c>
      <c r="D36" s="3">
        <v>41</v>
      </c>
      <c r="E36" s="3">
        <v>14</v>
      </c>
      <c r="F36" s="3">
        <v>15</v>
      </c>
      <c r="G36" s="3">
        <v>70</v>
      </c>
      <c r="H36" s="4">
        <f t="shared" ref="H36:H38" si="8">D36/$D$38</f>
        <v>0.77358490566037696</v>
      </c>
      <c r="I36" s="4">
        <f t="shared" ref="I36:I38" si="9">E36/$E$38</f>
        <v>0.4375</v>
      </c>
      <c r="J36" s="10">
        <f t="shared" ref="J36:J38" si="10">F36/$F$38</f>
        <v>0.78947368421052599</v>
      </c>
      <c r="K36" s="9">
        <f t="shared" ref="K36:K38" si="11">G36/$G$38</f>
        <v>0.67307692307692302</v>
      </c>
    </row>
    <row r="37" spans="2:11">
      <c r="B37" s="50"/>
      <c r="C37" s="3" t="s">
        <v>46</v>
      </c>
      <c r="D37" s="3">
        <v>5</v>
      </c>
      <c r="E37" s="3">
        <v>10</v>
      </c>
      <c r="F37" s="3">
        <v>2</v>
      </c>
      <c r="G37" s="3">
        <v>17</v>
      </c>
      <c r="H37" s="4">
        <f t="shared" si="8"/>
        <v>9.4339622641509399E-2</v>
      </c>
      <c r="I37" s="4">
        <f t="shared" si="9"/>
        <v>0.3125</v>
      </c>
      <c r="J37" s="4">
        <f t="shared" si="10"/>
        <v>0.105263157894737</v>
      </c>
      <c r="K37" s="9">
        <f t="shared" si="11"/>
        <v>0.16346153846153799</v>
      </c>
    </row>
    <row r="38" spans="2:11">
      <c r="B38" s="50"/>
      <c r="C38" s="5" t="s">
        <v>134</v>
      </c>
      <c r="D38" s="5">
        <v>53</v>
      </c>
      <c r="E38" s="5">
        <v>32</v>
      </c>
      <c r="F38" s="5">
        <v>19</v>
      </c>
      <c r="G38" s="5">
        <v>104</v>
      </c>
      <c r="H38" s="6">
        <f t="shared" si="8"/>
        <v>1</v>
      </c>
      <c r="I38" s="6">
        <f t="shared" si="9"/>
        <v>1</v>
      </c>
      <c r="J38" s="6">
        <f t="shared" si="10"/>
        <v>1</v>
      </c>
      <c r="K38" s="11">
        <f t="shared" si="11"/>
        <v>1</v>
      </c>
    </row>
    <row r="39" spans="2:11">
      <c r="B39" s="50" t="s">
        <v>157</v>
      </c>
      <c r="C39" s="3" t="s">
        <v>158</v>
      </c>
      <c r="D39" s="3">
        <v>14</v>
      </c>
      <c r="E39" s="3"/>
      <c r="F39" s="3"/>
      <c r="G39" s="3">
        <v>14</v>
      </c>
      <c r="H39" s="4">
        <f>D39/$D$43</f>
        <v>0.7</v>
      </c>
      <c r="I39" s="4">
        <f>E39/$E$43</f>
        <v>0</v>
      </c>
      <c r="J39" s="4">
        <f>F39/$F$43</f>
        <v>0</v>
      </c>
      <c r="K39" s="9">
        <f>G39/$G$44</f>
        <v>1.2400354295837E-2</v>
      </c>
    </row>
    <row r="40" spans="2:11">
      <c r="B40" s="50"/>
      <c r="C40" s="3" t="s">
        <v>159</v>
      </c>
      <c r="D40" s="3"/>
      <c r="E40" s="3">
        <v>1</v>
      </c>
      <c r="F40" s="3"/>
      <c r="G40" s="3">
        <v>1</v>
      </c>
      <c r="H40" s="4">
        <f t="shared" ref="H40:H43" si="12">D40/$D$43</f>
        <v>0</v>
      </c>
      <c r="I40" s="4">
        <f t="shared" ref="I40:I43" si="13">E40/$E$43</f>
        <v>0.25</v>
      </c>
      <c r="J40" s="4">
        <f t="shared" ref="J40:J43" si="14">F40/$F$43</f>
        <v>0</v>
      </c>
      <c r="K40" s="9">
        <f t="shared" ref="K40:K43" si="15">G40/$G$44</f>
        <v>8.8573959255978702E-4</v>
      </c>
    </row>
    <row r="41" spans="2:11">
      <c r="B41" s="50"/>
      <c r="C41" s="3" t="s">
        <v>160</v>
      </c>
      <c r="D41" s="3">
        <v>5</v>
      </c>
      <c r="E41" s="3">
        <v>3</v>
      </c>
      <c r="F41" s="3">
        <v>1</v>
      </c>
      <c r="G41" s="3">
        <v>9</v>
      </c>
      <c r="H41" s="4">
        <f t="shared" si="12"/>
        <v>0.25</v>
      </c>
      <c r="I41" s="4">
        <f t="shared" si="13"/>
        <v>0.75</v>
      </c>
      <c r="J41" s="4">
        <f t="shared" si="14"/>
        <v>1</v>
      </c>
      <c r="K41" s="9">
        <f t="shared" si="15"/>
        <v>7.9716563330380907E-3</v>
      </c>
    </row>
    <row r="42" spans="2:11">
      <c r="B42" s="50"/>
      <c r="C42" s="3" t="s">
        <v>161</v>
      </c>
      <c r="D42" s="3">
        <v>1</v>
      </c>
      <c r="E42" s="3"/>
      <c r="F42" s="3"/>
      <c r="G42" s="3">
        <v>1</v>
      </c>
      <c r="H42" s="4">
        <f t="shared" si="12"/>
        <v>0.05</v>
      </c>
      <c r="I42" s="4">
        <f t="shared" si="13"/>
        <v>0</v>
      </c>
      <c r="J42" s="4">
        <f t="shared" si="14"/>
        <v>0</v>
      </c>
      <c r="K42" s="9">
        <f t="shared" si="15"/>
        <v>8.8573959255978702E-4</v>
      </c>
    </row>
    <row r="43" spans="2:11">
      <c r="B43" s="50"/>
      <c r="C43" s="5" t="s">
        <v>134</v>
      </c>
      <c r="D43" s="5">
        <v>20</v>
      </c>
      <c r="E43" s="5">
        <v>4</v>
      </c>
      <c r="F43" s="5">
        <v>1</v>
      </c>
      <c r="G43" s="5">
        <v>25</v>
      </c>
      <c r="H43" s="6">
        <f t="shared" si="12"/>
        <v>1</v>
      </c>
      <c r="I43" s="6">
        <f t="shared" si="13"/>
        <v>1</v>
      </c>
      <c r="J43" s="6">
        <f t="shared" si="14"/>
        <v>1</v>
      </c>
      <c r="K43" s="11">
        <f t="shared" si="15"/>
        <v>2.21434898139947E-2</v>
      </c>
    </row>
    <row r="44" spans="2:11">
      <c r="B44" s="48" t="s">
        <v>162</v>
      </c>
      <c r="C44" s="49"/>
      <c r="D44" s="7">
        <v>493</v>
      </c>
      <c r="E44" s="7">
        <v>373</v>
      </c>
      <c r="F44" s="7">
        <v>263</v>
      </c>
      <c r="G44" s="7">
        <v>1129</v>
      </c>
      <c r="H44" s="8"/>
      <c r="I44" s="8"/>
      <c r="J44" s="8"/>
      <c r="K44" s="12"/>
    </row>
  </sheetData>
  <mergeCells count="7">
    <mergeCell ref="B3:K3"/>
    <mergeCell ref="B4:C4"/>
    <mergeCell ref="B44:C44"/>
    <mergeCell ref="B5:B13"/>
    <mergeCell ref="B14:B34"/>
    <mergeCell ref="B35:B38"/>
    <mergeCell ref="B39:B43"/>
  </mergeCells>
  <phoneticPr fontId="8" type="noConversion"/>
  <pageMargins left="0.118110236220472" right="0.118110236220472" top="0.35433070866141703" bottom="0.15748031496063" header="0.31496062992126" footer="0.11811023622047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Sheet3</vt:lpstr>
      <vt:lpstr>Sheet1</vt:lpstr>
      <vt:lpstr>Sheet5</vt:lpstr>
      <vt:lpstr>明细</vt:lpstr>
      <vt:lpstr>按站点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lecake</dc:creator>
  <cp:lastModifiedBy>金畅彬</cp:lastModifiedBy>
  <cp:lastPrinted>2018-12-18T12:13:00Z</cp:lastPrinted>
  <dcterms:created xsi:type="dcterms:W3CDTF">2018-12-18T01:56:00Z</dcterms:created>
  <dcterms:modified xsi:type="dcterms:W3CDTF">2021-08-11T07:16:39Z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DBD196FF1D9241D097EB361220A1155A</vt:lpwstr>
  </property>
</Properties>
</file>